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cef.sharepoint.com/teams/TUN-CloudShare/TUNAArchive/Archive Supply - OPS -/2. Bidding/Bidding - 2024/ITB - 2024/9190941 - Equipment 63 strictures/"/>
    </mc:Choice>
  </mc:AlternateContent>
  <xr:revisionPtr revIDLastSave="1236" documentId="8_{D3153566-2A25-4A97-9A41-CFFAF7F01A88}" xr6:coauthVersionLast="47" xr6:coauthVersionMax="47" xr10:uidLastSave="{DCC9C223-A593-4B56-B276-DC55D3CD86F2}"/>
  <bookViews>
    <workbookView xWindow="-9912" yWindow="-17388" windowWidth="41496" windowHeight="16896" activeTab="3" xr2:uid="{6E9E466C-6D5A-4647-983F-E06270D4C2F0}"/>
  </bookViews>
  <sheets>
    <sheet name="CAT 1_JEUX" sheetId="1" r:id="rId1"/>
    <sheet name="CAT 2_EQUIP" sheetId="2" r:id="rId2"/>
    <sheet name="CAT 3_ELECTROM " sheetId="6" r:id="rId3"/>
    <sheet name="CAT 4_INFORMAT" sheetId="3" r:id="rId4"/>
    <sheet name="CAT 5_FOURNITURE" sheetId="4" r:id="rId5"/>
    <sheet name="Liste de distributions" sheetId="5" r:id="rId6"/>
  </sheets>
  <definedNames>
    <definedName name="_Hlk100231018" localSheetId="0">'CAT 1_JEUX'!$C$37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4" i="4" l="1"/>
  <c r="I7" i="3"/>
  <c r="I10" i="6"/>
  <c r="I23" i="2"/>
  <c r="I66" i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5" i="4"/>
  <c r="I12" i="2"/>
  <c r="I65" i="1"/>
  <c r="I55" i="1"/>
  <c r="I58" i="1"/>
  <c r="I60" i="1"/>
  <c r="I61" i="1"/>
  <c r="I62" i="1"/>
  <c r="I63" i="1"/>
  <c r="I7" i="1"/>
  <c r="I10" i="1"/>
  <c r="I11" i="1"/>
  <c r="I13" i="1"/>
  <c r="I14" i="1"/>
  <c r="I16" i="1"/>
  <c r="I18" i="1"/>
  <c r="I19" i="1"/>
  <c r="I21" i="1"/>
  <c r="I22" i="1"/>
  <c r="I23" i="1"/>
  <c r="I24" i="1"/>
  <c r="I26" i="1"/>
  <c r="I27" i="1"/>
  <c r="I30" i="1"/>
  <c r="I31" i="1"/>
  <c r="I32" i="1"/>
  <c r="I34" i="1"/>
  <c r="I35" i="1"/>
  <c r="I37" i="1"/>
  <c r="I38" i="1"/>
  <c r="I39" i="1"/>
  <c r="I40" i="1"/>
  <c r="I42" i="1"/>
  <c r="I43" i="1"/>
  <c r="I46" i="1"/>
  <c r="I47" i="1"/>
  <c r="I48" i="1"/>
  <c r="I50" i="1"/>
  <c r="I51" i="1"/>
  <c r="I52" i="1"/>
  <c r="I53" i="1"/>
  <c r="I15" i="1"/>
  <c r="I5" i="1"/>
  <c r="H6" i="3"/>
  <c r="H5" i="3"/>
  <c r="H8" i="3" s="1"/>
  <c r="I6" i="6"/>
  <c r="I7" i="6"/>
  <c r="I8" i="6"/>
  <c r="I9" i="6"/>
  <c r="I5" i="6"/>
  <c r="I11" i="6" s="1"/>
  <c r="I6" i="1"/>
  <c r="I8" i="1"/>
  <c r="I9" i="1"/>
  <c r="I12" i="1"/>
  <c r="I17" i="1"/>
  <c r="I20" i="1"/>
  <c r="I25" i="1"/>
  <c r="I28" i="1"/>
  <c r="I29" i="1"/>
  <c r="I33" i="1"/>
  <c r="I36" i="1"/>
  <c r="I41" i="1"/>
  <c r="I44" i="1"/>
  <c r="I45" i="1"/>
  <c r="I49" i="1"/>
  <c r="I54" i="1"/>
  <c r="I56" i="1"/>
  <c r="I57" i="1"/>
  <c r="I59" i="1"/>
  <c r="I64" i="1"/>
  <c r="I11" i="2"/>
  <c r="I13" i="2"/>
  <c r="I15" i="2"/>
  <c r="I18" i="2"/>
  <c r="I19" i="2"/>
  <c r="I20" i="2"/>
  <c r="I21" i="2"/>
  <c r="I6" i="2"/>
  <c r="I7" i="2"/>
  <c r="I8" i="2"/>
  <c r="I9" i="2"/>
  <c r="I10" i="2"/>
  <c r="I14" i="2"/>
  <c r="I16" i="2"/>
  <c r="I17" i="2"/>
  <c r="I22" i="2"/>
  <c r="I5" i="2"/>
  <c r="H45" i="4" l="1"/>
  <c r="I24" i="2"/>
  <c r="I67" i="1"/>
</calcChain>
</file>

<file path=xl/sharedStrings.xml><?xml version="1.0" encoding="utf-8"?>
<sst xmlns="http://schemas.openxmlformats.org/spreadsheetml/2006/main" count="970" uniqueCount="546">
  <si>
    <t> #</t>
  </si>
  <si>
    <t>Article</t>
  </si>
  <si>
    <t>Caractéristique</t>
  </si>
  <si>
    <t>Mesure</t>
  </si>
  <si>
    <t>Matière</t>
  </si>
  <si>
    <t xml:space="preserve">Jeux de ballons  </t>
  </si>
  <si>
    <t xml:space="preserve">BALLON </t>
  </si>
  <si>
    <t xml:space="preserve">25 CM </t>
  </si>
  <si>
    <t xml:space="preserve">Différent couleurs; Plastique </t>
  </si>
  <si>
    <t xml:space="preserve">BALLON COULEUR </t>
  </si>
  <si>
    <t>20 CM</t>
  </si>
  <si>
    <t xml:space="preserve">BALLON SAUTEUR </t>
  </si>
  <si>
    <t>50 CM</t>
  </si>
  <si>
    <t>Ballon différent couleurs</t>
  </si>
  <si>
    <t xml:space="preserve">6cm </t>
  </si>
  <si>
    <t>Jeux de constructions divers</t>
  </si>
  <si>
    <r>
      <t>Jeux</t>
    </r>
    <r>
      <rPr>
        <sz val="10"/>
        <color rgb="FF000000"/>
        <rFont val="Calibri"/>
        <family val="2"/>
      </rPr>
      <t xml:space="preserve"> de construction en plastique </t>
    </r>
  </si>
  <si>
    <t>Minimum de 50 pièces par jeux</t>
  </si>
  <si>
    <t>Différent modèles, différents couleurs, diffèrent formes</t>
  </si>
  <si>
    <t>Jeux de motricité fine divers</t>
  </si>
  <si>
    <r>
      <t>Jeux</t>
    </r>
    <r>
      <rPr>
        <sz val="10"/>
        <color rgb="FF000000"/>
        <rFont val="Calibri"/>
        <family val="2"/>
      </rPr>
      <t xml:space="preserve"> de motricité fine - différent modèles et objectifs pédagogiques</t>
    </r>
  </si>
  <si>
    <t>Différents couleurs, diffèrent formes. Un minimum de 50 pièces par jeux)</t>
  </si>
  <si>
    <r>
      <t xml:space="preserve">Jeux de pièce construction en pièce </t>
    </r>
    <r>
      <rPr>
        <sz val="10"/>
        <color theme="1"/>
        <rFont val="Calibri"/>
        <family val="2"/>
      </rPr>
      <t>petit modèle (PM)</t>
    </r>
  </si>
  <si>
    <t>Boites de Jeux de pièce construction en pièce en plastique pour enfant de 5 ans</t>
  </si>
  <si>
    <r>
      <t> </t>
    </r>
    <r>
      <rPr>
        <sz val="10"/>
        <color theme="1"/>
        <rFont val="Calibri"/>
        <family val="2"/>
      </rPr>
      <t xml:space="preserve">Diffèrent Couleurs </t>
    </r>
    <r>
      <rPr>
        <sz val="10"/>
        <color rgb="FF000000"/>
        <rFont val="Calibri"/>
        <family val="2"/>
      </rPr>
      <t>et formes (un minimum de 50 pièces par boite)</t>
    </r>
  </si>
  <si>
    <t>Plastique</t>
  </si>
  <si>
    <r>
      <t>Jeux de pièce construction en pièce</t>
    </r>
    <r>
      <rPr>
        <sz val="10"/>
        <color rgb="FFFF0000"/>
        <rFont val="Calibri"/>
        <family val="2"/>
      </rPr>
      <t xml:space="preserve"> </t>
    </r>
    <r>
      <rPr>
        <sz val="10"/>
        <color theme="1"/>
        <rFont val="Calibri"/>
        <family val="2"/>
      </rPr>
      <t>Grand modèle (GM)</t>
    </r>
  </si>
  <si>
    <t xml:space="preserve">Boites de Jeux de pièce construction en pièce multicolores en plastique pour enfant de 3 ans </t>
  </si>
  <si>
    <t>Différents couleur et formes (un minimum de 30 pièces par boite)</t>
  </si>
  <si>
    <t>Plaque d'enfilage</t>
  </si>
  <si>
    <t>Plaquée d'enfilage avec accessoire</t>
  </si>
  <si>
    <t>30 Cm x 20 Cm</t>
  </si>
  <si>
    <t xml:space="preserve">Puzzles </t>
  </si>
  <si>
    <t xml:space="preserve">Puzzle de 15 pièces </t>
  </si>
  <si>
    <t>Non Applicable</t>
  </si>
  <si>
    <t>Carton,</t>
  </si>
  <si>
    <t>Puzzle de 40 pièces</t>
  </si>
  <si>
    <t>Carton</t>
  </si>
  <si>
    <t xml:space="preserve">Puzzle d'encastrement divers </t>
  </si>
  <si>
    <t>divers</t>
  </si>
  <si>
    <t>Puzzle premier âge (3 ans) de 6 modèles.</t>
  </si>
  <si>
    <t>Jeux d'encastrement</t>
  </si>
  <si>
    <r>
      <t>J</t>
    </r>
    <r>
      <rPr>
        <sz val="10"/>
        <color rgb="FF000000"/>
        <rFont val="Calibri"/>
        <family val="2"/>
      </rPr>
      <t xml:space="preserve">eux d'encastrement </t>
    </r>
  </si>
  <si>
    <t>Diffèrent couleur et forme</t>
  </si>
  <si>
    <t>Jeux logico-mathématique</t>
  </si>
  <si>
    <t>Jeux de mémoire des images en bois</t>
  </si>
  <si>
    <t> bois</t>
  </si>
  <si>
    <t xml:space="preserve">Jeux de mémoire des images en plastique </t>
  </si>
  <si>
    <t> plastique</t>
  </si>
  <si>
    <t xml:space="preserve">Jeux de mémoire de couleur </t>
  </si>
  <si>
    <t xml:space="preserve">Jeux d'association des images </t>
  </si>
  <si>
    <t xml:space="preserve">Jeux de connaissance en image </t>
  </si>
  <si>
    <t>Jeux d'association des chiffres</t>
  </si>
  <si>
    <t>Jeu de chiffre</t>
  </si>
  <si>
    <t xml:space="preserve">Jeu de calcul </t>
  </si>
  <si>
    <t>Jeux de forme</t>
  </si>
  <si>
    <t>Jeux éducatif élastique</t>
  </si>
  <si>
    <t xml:space="preserve">Fruits en plastique </t>
  </si>
  <si>
    <t xml:space="preserve">Jeux fruits </t>
  </si>
  <si>
    <t>12 pièces ou plus</t>
  </si>
  <si>
    <t xml:space="preserve">Plastique dur </t>
  </si>
  <si>
    <t>Animaux en plastique</t>
  </si>
  <si>
    <t xml:space="preserve">Jeux animaux </t>
  </si>
  <si>
    <t>Légumes en plastique</t>
  </si>
  <si>
    <t>Jeux légumes</t>
  </si>
  <si>
    <r>
      <t xml:space="preserve"> Plastique </t>
    </r>
    <r>
      <rPr>
        <sz val="10"/>
        <color theme="1"/>
        <rFont val="Calibri"/>
        <family val="2"/>
      </rPr>
      <t>dur</t>
    </r>
  </si>
  <si>
    <t>Jeux Voiture</t>
  </si>
  <si>
    <t>-  1 voiture d'encastrement</t>
  </si>
  <si>
    <t> 25 cm minimum</t>
  </si>
  <si>
    <t> Plastique dur</t>
  </si>
  <si>
    <t xml:space="preserve">-  1 voiture simple </t>
  </si>
  <si>
    <t>-  1 voiture police,</t>
  </si>
  <si>
    <t>- 1 voiture pompier</t>
  </si>
  <si>
    <r>
      <t xml:space="preserve">Plastique </t>
    </r>
    <r>
      <rPr>
        <sz val="10"/>
        <color theme="1"/>
        <rFont val="Calibri"/>
        <family val="2"/>
      </rPr>
      <t>dur</t>
    </r>
  </si>
  <si>
    <t>Jeux de circuit voiture</t>
  </si>
  <si>
    <t xml:space="preserve">Jeux de circuit voiture </t>
  </si>
  <si>
    <t>80 cm x 50 cm minimum</t>
  </si>
  <si>
    <t>En plastique</t>
  </si>
  <si>
    <t>Jeux d'adresse</t>
  </si>
  <si>
    <t xml:space="preserve"> Jeux d’adresse </t>
  </si>
  <si>
    <t>En plastique dur</t>
  </si>
  <si>
    <t>Animal à bascule</t>
  </si>
  <si>
    <t xml:space="preserve">Animal à bascule </t>
  </si>
  <si>
    <r>
      <t> </t>
    </r>
    <r>
      <rPr>
        <sz val="10"/>
        <color rgb="FFFF0000"/>
        <rFont val="Calibri"/>
        <family val="2"/>
      </rPr>
      <t> </t>
    </r>
    <r>
      <rPr>
        <sz val="10"/>
        <color theme="1"/>
        <rFont val="Calibri"/>
        <family val="2"/>
      </rPr>
      <t>Hauteur :  35 à 40 cm (Age 3 à 5 ans)</t>
    </r>
  </si>
  <si>
    <r>
      <t> </t>
    </r>
    <r>
      <rPr>
        <sz val="10"/>
        <color rgb="FFFF0000"/>
        <rFont val="Calibri"/>
        <family val="2"/>
      </rPr>
      <t> </t>
    </r>
    <r>
      <rPr>
        <sz val="10"/>
        <color theme="1"/>
        <rFont val="Calibri"/>
        <family val="2"/>
      </rPr>
      <t>Plastique Dur</t>
    </r>
  </si>
  <si>
    <t xml:space="preserve">Voiture auto-poussoir </t>
  </si>
  <si>
    <t>Voiture auto-poussoir premier âge en plastique</t>
  </si>
  <si>
    <t>Papier</t>
  </si>
  <si>
    <t>Livres et contes pour enfant</t>
  </si>
  <si>
    <t>Livres 3 ans (texte réduit)</t>
  </si>
  <si>
    <t>Livres 4 et 5 ans (la majorité en Arabe)</t>
  </si>
  <si>
    <t>parier</t>
  </si>
  <si>
    <t>Balance</t>
  </si>
  <si>
    <t xml:space="preserve">Jouet balance en bois et les poids </t>
  </si>
  <si>
    <t>30 cm x 20 cm</t>
  </si>
  <si>
    <t xml:space="preserve"> Bois </t>
  </si>
  <si>
    <t>Coin Cuisine</t>
  </si>
  <si>
    <t>Coin cuisine Gm, équipé d’un robinet, évier, cuisinière, réfrigérateur avec 1 porte en face pour rangement et des étages de rangement en dessous de l’évier.</t>
  </si>
  <si>
    <t xml:space="preserve">* Dimensions : minimum120 x 100 cm </t>
  </si>
  <si>
    <t> Bois</t>
  </si>
  <si>
    <t>Equipements du Coin Cuisine</t>
  </si>
  <si>
    <t>Coin cuisine composé par assiettes, ustensiles, légumes et fruits…</t>
  </si>
  <si>
    <t xml:space="preserve">30 pièces minimum </t>
  </si>
  <si>
    <t>Coin Coiffure</t>
  </si>
  <si>
    <t>Coin coiffure en couleur assortis, équipé d’un miroir et 4 étagères d’angles.</t>
  </si>
  <si>
    <t xml:space="preserve">100 x 50 x 30m </t>
  </si>
  <si>
    <t>Equipements du Coin Coiffure/coin Poupées</t>
  </si>
  <si>
    <t>composé par outils coiffure, maquillage, …</t>
  </si>
  <si>
    <t>20 pièces minimum</t>
  </si>
  <si>
    <t>  Plastique</t>
  </si>
  <si>
    <t>Poupées</t>
  </si>
  <si>
    <t xml:space="preserve">Poupées de modèles variés </t>
  </si>
  <si>
    <t> 30 cm de hauteur minimum</t>
  </si>
  <si>
    <t>En plastique de couleur assortis</t>
  </si>
  <si>
    <t>Coin Théâtre</t>
  </si>
  <si>
    <t>Coin théâtre GM en bois de couleur assortis équipé de 2 éléments: un équipé d’une fenêtre et l’autre équipé d’une porte.</t>
  </si>
  <si>
    <t>* Dimensions : 120 x 100 cm</t>
  </si>
  <si>
    <t>Equipements Du Coin Théâtre</t>
  </si>
  <si>
    <t>Lots de 10 pièces minimum (marionnettes, masques, outils de présentation …)</t>
  </si>
  <si>
    <t>10 pièces minimum</t>
  </si>
  <si>
    <t> divers</t>
  </si>
  <si>
    <t>Coin Légume</t>
  </si>
  <si>
    <t>Coin légume en bois de couleur assortie.</t>
  </si>
  <si>
    <t>* Dimensions : 100cm x 70 Cm</t>
  </si>
  <si>
    <t>En bois de couleurs assorties.</t>
  </si>
  <si>
    <t>Coin Epicier</t>
  </si>
  <si>
    <t xml:space="preserve">Coin épicier </t>
  </si>
  <si>
    <t>* Dimensions : 100 x 70</t>
  </si>
  <si>
    <t>Coin Docteur</t>
  </si>
  <si>
    <t>Coin docteur, équipé d’une table blanche avec matelas couvert, boite pharmacie et un escalier.</t>
  </si>
  <si>
    <t>* lit : 100 x 50 x 50 cm</t>
  </si>
  <si>
    <t> En bois</t>
  </si>
  <si>
    <t>Equipements Du Coin Docteur</t>
  </si>
  <si>
    <t>10 pièces minimum : outils docteur</t>
  </si>
  <si>
    <t>plastique</t>
  </si>
  <si>
    <t>Toboggan En Plastique</t>
  </si>
  <si>
    <t>Toboggan pliable en plastique dur, composé d’une glissière et un escalier    * Âge : 3 ans et plus</t>
  </si>
  <si>
    <t>Dimensions du produit : minimum100 x 60 x 180 cm</t>
  </si>
  <si>
    <t>De couleur vive.</t>
  </si>
  <si>
    <t xml:space="preserve">Bascule Rotatif </t>
  </si>
  <si>
    <t>Bascule rotatif Conforme aux normes de sécurité * Age 3 ans et plus</t>
  </si>
  <si>
    <t xml:space="preserve"> 80mm avec siège de chaque côté et poignées 25mm </t>
  </si>
  <si>
    <t>Structure en bois, Pied métallique et poutre en bois</t>
  </si>
  <si>
    <t xml:space="preserve">Balançoire </t>
  </si>
  <si>
    <t>Balançoire deux places conforme aux normes de sécurité  * Âge : 3 ans et plus</t>
  </si>
  <si>
    <t>250 x 250 x 100 cm</t>
  </si>
  <si>
    <t>Panneau Basket (conforme aux normes de sécurité)</t>
  </si>
  <si>
    <t>Panneau basket avec cerceau métallique et filet</t>
  </si>
  <si>
    <t>Diametre 35 cm</t>
  </si>
  <si>
    <t>Bois avec Cerceau métallique et filet</t>
  </si>
  <si>
    <r>
      <t xml:space="preserve">TRICYCLES </t>
    </r>
    <r>
      <rPr>
        <i/>
        <sz val="10"/>
        <color theme="1"/>
        <rFont val="Calibri"/>
        <family val="2"/>
      </rPr>
      <t>(conforme aux normes de sécurité)</t>
    </r>
  </si>
  <si>
    <t xml:space="preserve">Tricycles : Âge 3 ans et plus </t>
  </si>
  <si>
    <t>Âge 3 ans et plus</t>
  </si>
  <si>
    <t>Plastique Dur</t>
  </si>
  <si>
    <t xml:space="preserve">Jeux De Sable </t>
  </si>
  <si>
    <t xml:space="preserve">Ensemble de jeux de sable </t>
  </si>
  <si>
    <r>
      <t xml:space="preserve">Jeux De Quilles </t>
    </r>
    <r>
      <rPr>
        <i/>
        <sz val="10"/>
        <color theme="1"/>
        <rFont val="Calibri"/>
        <family val="2"/>
      </rPr>
      <t>(conforme aux normes de sécurité)</t>
    </r>
  </si>
  <si>
    <t xml:space="preserve">Jeux de quilles </t>
  </si>
  <si>
    <t>30 Cm</t>
  </si>
  <si>
    <t>Tourniquet extérieur</t>
  </si>
  <si>
    <t>Tourniquet intérieur extérieur de 3 places avec chapeau * Âge : 3 ans et plus.</t>
  </si>
  <si>
    <t>150 x 100 cm</t>
  </si>
  <si>
    <t xml:space="preserve">Structure métallique, ses trois assises en plastique </t>
  </si>
  <si>
    <t>Tunnel GM Couleur</t>
  </si>
  <si>
    <t>Tunnel GM Couleur  * Âge : 3 ans et plus.</t>
  </si>
  <si>
    <t>100 x 200 x 100 cm.</t>
  </si>
  <si>
    <t xml:space="preserve">Tunnel en plastique dur </t>
  </si>
  <si>
    <t>Balançoire à bascule</t>
  </si>
  <si>
    <t>Balance à bascule en plastique résistant 2 à 3 joueur. * Âge 3 à 5 ans</t>
  </si>
  <si>
    <t>60 x 150 x 40cm</t>
  </si>
  <si>
    <t>Maison de jeu</t>
  </si>
  <si>
    <t>Maison de jeu  * Âge : 3 ans et plus.</t>
  </si>
  <si>
    <t>130 x 100 x 100 cm.</t>
  </si>
  <si>
    <t>En plastique dur et de couleur vive, ergonomique. Installation facile.</t>
  </si>
  <si>
    <t>Boite de rangement</t>
  </si>
  <si>
    <t>Transparent</t>
  </si>
  <si>
    <t>50 x 30 x30 minimum</t>
  </si>
  <si>
    <t>TOTAL</t>
  </si>
  <si>
    <t># </t>
  </si>
  <si>
    <t>1 </t>
  </si>
  <si>
    <t>Chaise pm</t>
  </si>
  <si>
    <t>Chaise petit modèle en bois en couleur variée.</t>
  </si>
  <si>
    <t>Hauteur 30 cm</t>
  </si>
  <si>
    <t> Bois Couleurs variées.</t>
  </si>
  <si>
    <t> 2</t>
  </si>
  <si>
    <t>Hauteur 33 cm</t>
  </si>
  <si>
    <t> 3</t>
  </si>
  <si>
    <t>Table 80*80</t>
  </si>
  <si>
    <t xml:space="preserve">Table en bois carrée de dimension </t>
  </si>
  <si>
    <t xml:space="preserve">80 x 80 cm </t>
  </si>
  <si>
    <t>Bois Couleurs variées.</t>
  </si>
  <si>
    <t> 4</t>
  </si>
  <si>
    <t>Table ronde</t>
  </si>
  <si>
    <t xml:space="preserve">Table en bois ronde de dimension </t>
  </si>
  <si>
    <t>80 x 80 cm</t>
  </si>
  <si>
    <t> 5</t>
  </si>
  <si>
    <t>Table rectangle</t>
  </si>
  <si>
    <t xml:space="preserve">Table en bois rectangle de dimension </t>
  </si>
  <si>
    <t> 140 x 80 cm en couleur variées</t>
  </si>
  <si>
    <t> 6</t>
  </si>
  <si>
    <t>Bancs</t>
  </si>
  <si>
    <t>Bancs </t>
  </si>
  <si>
    <t>2m x 33cm x 33cm</t>
  </si>
  <si>
    <t>Bois</t>
  </si>
  <si>
    <t> 7</t>
  </si>
  <si>
    <t>Etagère GM</t>
  </si>
  <si>
    <t>Étagère 8 cases en bois, équipée avec des roues pour un déplacement plus facile.</t>
  </si>
  <si>
    <t>120 x 120 x 30 cm</t>
  </si>
  <si>
    <t> 8</t>
  </si>
  <si>
    <t>Etagère 20 Case</t>
  </si>
  <si>
    <t xml:space="preserve">Étagère 20 cases en bois, équipée </t>
  </si>
  <si>
    <t xml:space="preserve"> 120 x 120 x 30 cm</t>
  </si>
  <si>
    <t> 9</t>
  </si>
  <si>
    <t>Meuble : Coin bibliothèque (Rangement des livres)</t>
  </si>
  <si>
    <t xml:space="preserve">Elément de rangement de livre </t>
  </si>
  <si>
    <t> 120 x 100 cm x 30 cm</t>
  </si>
  <si>
    <t xml:space="preserve">Portes Manteaux </t>
  </si>
  <si>
    <t xml:space="preserve">Portes manteaux (accroché au mur) </t>
  </si>
  <si>
    <t>100 cm x 10 cm</t>
  </si>
  <si>
    <t xml:space="preserve">Miroir Au Mur  </t>
  </si>
  <si>
    <t>Grand miroir au mur</t>
  </si>
  <si>
    <t xml:space="preserve"> 3mx1.2m</t>
  </si>
  <si>
    <t xml:space="preserve">Bureau </t>
  </si>
  <si>
    <t>Table de bureau simple</t>
  </si>
  <si>
    <t xml:space="preserve"> 1.2 x 80 cm </t>
  </si>
  <si>
    <t>Bois ou MDF</t>
  </si>
  <si>
    <t xml:space="preserve">Chaises  </t>
  </si>
  <si>
    <t xml:space="preserve">Chaises pour visiteurs standard </t>
  </si>
  <si>
    <t xml:space="preserve">47 x 47 x 41 cm </t>
  </si>
  <si>
    <t>Métallique avec assise en tissu</t>
  </si>
  <si>
    <t xml:space="preserve">Armoire De Rangement </t>
  </si>
  <si>
    <t xml:space="preserve">Armoire de rangement 2 portes </t>
  </si>
  <si>
    <t>200cmx120x70</t>
  </si>
  <si>
    <t xml:space="preserve">Panneau Affichage </t>
  </si>
  <si>
    <t xml:space="preserve">Panneau affichage en liège </t>
  </si>
  <si>
    <t xml:space="preserve">1m x 80 cm </t>
  </si>
  <si>
    <t xml:space="preserve"> Liège </t>
  </si>
  <si>
    <t>Tableau Blanc</t>
  </si>
  <si>
    <t xml:space="preserve">Tableau Blanc </t>
  </si>
  <si>
    <t>1 ,5 m x1m</t>
  </si>
  <si>
    <t>Lits empilables</t>
  </si>
  <si>
    <t>Lit avec Matelas intégré</t>
  </si>
  <si>
    <t>120 x 55 x15 cm</t>
  </si>
  <si>
    <t> 18</t>
  </si>
  <si>
    <t xml:space="preserve">Boite de Pharmacie  </t>
  </si>
  <si>
    <t xml:space="preserve">Boite de pharmacie à étagères de rangement de médicaments :  </t>
  </si>
  <si>
    <t xml:space="preserve">3 étages  50cmX30cmX20cm  </t>
  </si>
  <si>
    <t>#</t>
  </si>
  <si>
    <t>Quantité</t>
  </si>
  <si>
    <t> 1</t>
  </si>
  <si>
    <t xml:space="preserve">Cuisinière </t>
  </si>
  <si>
    <t>50 / 55 /80 cm</t>
  </si>
  <si>
    <t xml:space="preserve">Frigidaire </t>
  </si>
  <si>
    <t>360 L</t>
  </si>
  <si>
    <t xml:space="preserve">Microonde </t>
  </si>
  <si>
    <t xml:space="preserve">Minimum 20l 700w diamètre du plateau 31cm  </t>
  </si>
  <si>
    <t xml:space="preserve">Haut-parleur </t>
  </si>
  <si>
    <r>
      <t xml:space="preserve">55 CM </t>
    </r>
    <r>
      <rPr>
        <sz val="10"/>
        <color rgb="FF000000"/>
        <rFont val="Calibri"/>
        <family val="2"/>
      </rPr>
      <t>Minimum</t>
    </r>
  </si>
  <si>
    <t>Plastifieuse</t>
  </si>
  <si>
    <t>Plastification à chaud et à froid Vitesse de plastification: 400 mm/min</t>
  </si>
  <si>
    <t>A3</t>
  </si>
  <si>
    <t>Total</t>
  </si>
  <si>
    <t xml:space="preserve">ORDINATEUR </t>
  </si>
  <si>
    <t> Ecran 15 pouce</t>
  </si>
  <si>
    <t xml:space="preserve">IMPRIMANTE </t>
  </si>
  <si>
    <t> Economique / 4 couleurs</t>
  </si>
  <si>
    <t xml:space="preserve"> </t>
  </si>
  <si>
    <t xml:space="preserve">Quantité Total </t>
  </si>
  <si>
    <t xml:space="preserve">Crayon De Couleur  </t>
  </si>
  <si>
    <t xml:space="preserve">Boite Crayon de couleur </t>
  </si>
  <si>
    <t>Boîte de 12</t>
  </si>
  <si>
    <t xml:space="preserve">Ciseaux </t>
  </si>
  <si>
    <t xml:space="preserve">Ciseaux conforme aux normes de sécurité  </t>
  </si>
  <si>
    <t>Pour enfant 5 ans</t>
  </si>
  <si>
    <t xml:space="preserve">Crayons de Cires  </t>
  </si>
  <si>
    <t>Crayons de cires    résistants</t>
  </si>
  <si>
    <t xml:space="preserve">Boîte de 24   </t>
  </si>
  <si>
    <t xml:space="preserve">Pâte à Modeler </t>
  </si>
  <si>
    <t>Pâte à modeler boite de 6 ou 7 couleurs</t>
  </si>
  <si>
    <t>Boîte de 6 ou 7 pate à modeler 500GR 
Couleurs différents</t>
  </si>
  <si>
    <t xml:space="preserve">Gouache </t>
  </si>
  <si>
    <t xml:space="preserve">Gouache 6 bouteilles de 1L de différents couleurs </t>
  </si>
  <si>
    <t>Lot de 6 Litres</t>
  </si>
  <si>
    <t xml:space="preserve">Pouchoirs  </t>
  </si>
  <si>
    <t xml:space="preserve">Boite de 10 Pochoirs différents formes </t>
  </si>
  <si>
    <t>Boite de 10</t>
  </si>
  <si>
    <t xml:space="preserve">Cartons  </t>
  </si>
  <si>
    <t>Cartons gris /gris et gris blanc</t>
  </si>
  <si>
    <t>720 gris /gris et 720 gris blanc</t>
  </si>
  <si>
    <t>Rames Papier</t>
  </si>
  <si>
    <t>Rames papier A3</t>
  </si>
  <si>
    <t> 29x 42 cm</t>
  </si>
  <si>
    <t>Rames papier A4</t>
  </si>
  <si>
    <t> 21x29 cm</t>
  </si>
  <si>
    <t> 10</t>
  </si>
  <si>
    <t>Feuilles Cansons</t>
  </si>
  <si>
    <t xml:space="preserve">Feuilles cansons différents couleurs </t>
  </si>
  <si>
    <t> Standard</t>
  </si>
  <si>
    <t> 11</t>
  </si>
  <si>
    <t xml:space="preserve">Chemises Cartonnees </t>
  </si>
  <si>
    <t xml:space="preserve">Chemises cartonnées différents couleurs  </t>
  </si>
  <si>
    <t> 12</t>
  </si>
  <si>
    <t>Colle blanche</t>
  </si>
  <si>
    <t xml:space="preserve">colle normes de sécurité et d’hygiène </t>
  </si>
  <si>
    <t> 1 L</t>
  </si>
  <si>
    <t> 13</t>
  </si>
  <si>
    <t>Pochette De Dessin</t>
  </si>
  <si>
    <t xml:space="preserve">Pochettes </t>
  </si>
  <si>
    <t> A4</t>
  </si>
  <si>
    <t xml:space="preserve">Boites D’archives </t>
  </si>
  <si>
    <t xml:space="preserve">Boites d’archives Petit format </t>
  </si>
  <si>
    <t>Petit format </t>
  </si>
  <si>
    <t>Boites d’archives grand format</t>
  </si>
  <si>
    <t>Grand format</t>
  </si>
  <si>
    <t xml:space="preserve">Classeurs </t>
  </si>
  <si>
    <t xml:space="preserve">Classeurs grand format </t>
  </si>
  <si>
    <t xml:space="preserve">Intercalaires </t>
  </si>
  <si>
    <t>Intercalaires transparents A4</t>
  </si>
  <si>
    <t xml:space="preserve">Porte Documents  </t>
  </si>
  <si>
    <t>Porte documents  A4</t>
  </si>
  <si>
    <t> A4 100 vues</t>
  </si>
  <si>
    <t>Agrafeuses</t>
  </si>
  <si>
    <t xml:space="preserve">Agrafeuse avec boite de recharge </t>
  </si>
  <si>
    <t xml:space="preserve">Boites Punaises </t>
  </si>
  <si>
    <t xml:space="preserve">Boites punaises colorées </t>
  </si>
  <si>
    <t xml:space="preserve">Boites Trombones  </t>
  </si>
  <si>
    <t xml:space="preserve">Boites trombones colorées </t>
  </si>
  <si>
    <t xml:space="preserve">Cutters </t>
  </si>
  <si>
    <t xml:space="preserve">Cutters  grand format </t>
  </si>
  <si>
    <t xml:space="preserve">Cutters petit format </t>
  </si>
  <si>
    <t>Petit format</t>
  </si>
  <si>
    <t xml:space="preserve">Règles </t>
  </si>
  <si>
    <t>Règles plates 60cm</t>
  </si>
  <si>
    <t> 60cm</t>
  </si>
  <si>
    <t xml:space="preserve">Règles plates 30cm </t>
  </si>
  <si>
    <t> 30cm</t>
  </si>
  <si>
    <t xml:space="preserve">Stylos Marqueurs </t>
  </si>
  <si>
    <t>Stylos marqueurs Permanant</t>
  </si>
  <si>
    <t> boite de 4 couleurs Permanant</t>
  </si>
  <si>
    <t xml:space="preserve">Stylos marqueurs pour tableau blanc </t>
  </si>
  <si>
    <t xml:space="preserve"> boite 4 couleurs </t>
  </si>
  <si>
    <t>Crayons noir</t>
  </si>
  <si>
    <t>Crayons</t>
  </si>
  <si>
    <t>Gomme</t>
  </si>
  <si>
    <t>Gommes</t>
  </si>
  <si>
    <t xml:space="preserve">Taille Crayon </t>
  </si>
  <si>
    <t>Taille Crayon</t>
  </si>
  <si>
    <t xml:space="preserve">Panier Poubelle </t>
  </si>
  <si>
    <t xml:space="preserve">Panier poubelle papier en plastique  </t>
  </si>
  <si>
    <t> 30 x 50 cm</t>
  </si>
  <si>
    <t>Pinceu</t>
  </si>
  <si>
    <t>N°14</t>
  </si>
  <si>
    <t>Godet pour Gouache</t>
  </si>
  <si>
    <t>Différentes tailles</t>
  </si>
  <si>
    <t xml:space="preserve">Pochette de 12 stylos feutre </t>
  </si>
  <si>
    <t>Rame papier couleur</t>
  </si>
  <si>
    <t>Pastel, Différents couleurs A4</t>
  </si>
  <si>
    <t>80GR</t>
  </si>
  <si>
    <t xml:space="preserve">Ruban Adhésif  </t>
  </si>
  <si>
    <t>Jaunatre 18 MM X 20 M</t>
  </si>
  <si>
    <t>18 MM X 20 M</t>
  </si>
  <si>
    <t xml:space="preserve"> Stylos Bleu</t>
  </si>
  <si>
    <t xml:space="preserve">Stylo à bille </t>
  </si>
  <si>
    <t>standard</t>
  </si>
  <si>
    <t xml:space="preserve">Pochette de 10 Papiers Découpage </t>
  </si>
  <si>
    <t>Pochette de 10 couleurs différents</t>
  </si>
  <si>
    <t>A4, 90gr</t>
  </si>
  <si>
    <t>Papiers cellophane</t>
  </si>
  <si>
    <t>Différente couleurs</t>
  </si>
  <si>
    <t xml:space="preserve">A2 </t>
  </si>
  <si>
    <t xml:space="preserve">Nom Jardin d'Enfants </t>
  </si>
  <si>
    <t>Localité</t>
  </si>
  <si>
    <t xml:space="preserve">Gouvernorat </t>
  </si>
  <si>
    <t>Institution Responsable (MFFES/UTSS)</t>
  </si>
  <si>
    <t>Jardin d’enfant public bir chobek</t>
  </si>
  <si>
    <t>Bir chobek</t>
  </si>
  <si>
    <t>Sousse</t>
  </si>
  <si>
    <t>MFFES</t>
  </si>
  <si>
    <t>x</t>
  </si>
  <si>
    <t>Jardin d’enfant municipal Bouficha</t>
  </si>
  <si>
    <t>Bouficha</t>
  </si>
  <si>
    <t>Jardin d’enfant municipal elkram</t>
  </si>
  <si>
    <t>Elkram</t>
  </si>
  <si>
    <t>Tunis</t>
  </si>
  <si>
    <t>Jardin d’enfant municipal raoued</t>
  </si>
  <si>
    <t>Raoued</t>
  </si>
  <si>
    <t>Ariana</t>
  </si>
  <si>
    <t>Jardin d’enfant public sejnane</t>
  </si>
  <si>
    <t>Sejnane</t>
  </si>
  <si>
    <t>Bizerte</t>
  </si>
  <si>
    <t>Jardin d’enfant public ELBATTAN</t>
  </si>
  <si>
    <t>ELBATTAN</t>
  </si>
  <si>
    <t>Mannouba</t>
  </si>
  <si>
    <t>Jardin d’enfant municipal mannouba</t>
  </si>
  <si>
    <t>Jardin d’enfant public hidra</t>
  </si>
  <si>
    <t>Hidra</t>
  </si>
  <si>
    <t>Kasserine</t>
  </si>
  <si>
    <t>Jardin d’enfant public Tela</t>
  </si>
  <si>
    <t>Tela</t>
  </si>
  <si>
    <t>Jardin d’enfant public mejel belabbes</t>
  </si>
  <si>
    <t>Mejel belabbes</t>
  </si>
  <si>
    <t>Jardin d’enfant public elhichria</t>
  </si>
  <si>
    <t>Elhichria</t>
  </si>
  <si>
    <t>Sidi bouzid</t>
  </si>
  <si>
    <t>Jardin d’enfant public souk jedi</t>
  </si>
  <si>
    <t>Souk jedi</t>
  </si>
  <si>
    <t>Jardin d’enfant municipal cite ennour</t>
  </si>
  <si>
    <t>Cite ennour</t>
  </si>
  <si>
    <t>Jardin d’enfant municipal cite elkhadra</t>
  </si>
  <si>
    <t>Cite elkhadra</t>
  </si>
  <si>
    <t>Jardin d’enfant municipal bir chalouf</t>
  </si>
  <si>
    <t>Bir chalouf</t>
  </si>
  <si>
    <t>Nabeul</t>
  </si>
  <si>
    <t>Jardin d’enfant municipal Gafsa</t>
  </si>
  <si>
    <t>Gafsa</t>
  </si>
  <si>
    <t>Jardin d’enfant public hbira</t>
  </si>
  <si>
    <t>Hbira</t>
  </si>
  <si>
    <t>Mahdia</t>
  </si>
  <si>
    <t>Jardin d’enfant public Mezrane</t>
  </si>
  <si>
    <t>Mezrane</t>
  </si>
  <si>
    <t>Mednine</t>
  </si>
  <si>
    <t>Jardin d’enfant public tibar</t>
  </si>
  <si>
    <t>Tibar</t>
  </si>
  <si>
    <t>Beja</t>
  </si>
  <si>
    <t>Jardin d’enfant public AGUREB</t>
  </si>
  <si>
    <t>AGUEREB</t>
  </si>
  <si>
    <t>SFAX</t>
  </si>
  <si>
    <t>Kebili Nord</t>
  </si>
  <si>
    <t>kebili</t>
  </si>
  <si>
    <t>Kebili</t>
  </si>
  <si>
    <t>UTSS</t>
  </si>
  <si>
    <t>El Faouar</t>
  </si>
  <si>
    <t>Essabria</t>
  </si>
  <si>
    <t>Sidi Bouzid  Est</t>
  </si>
  <si>
    <t>Al Wafa'</t>
  </si>
  <si>
    <t>Sidi Bouzid</t>
  </si>
  <si>
    <t>Melloulech</t>
  </si>
  <si>
    <t>Al Assafir</t>
  </si>
  <si>
    <t>Essouassi</t>
  </si>
  <si>
    <t>Al Firdaws</t>
  </si>
  <si>
    <t>Sbiba</t>
  </si>
  <si>
    <t>Jnnat Al Malaika</t>
  </si>
  <si>
    <t>kasserine</t>
  </si>
  <si>
    <t>Hassi El Ferid</t>
  </si>
  <si>
    <t>Al Ahlem</t>
  </si>
  <si>
    <t>El Rouhia</t>
  </si>
  <si>
    <t>Al Sanabil</t>
  </si>
  <si>
    <t>Siliana</t>
  </si>
  <si>
    <t>El Aroussa</t>
  </si>
  <si>
    <t>Seliana</t>
  </si>
  <si>
    <t>Koutteb Sidi Abdallah</t>
  </si>
  <si>
    <t>Chebika</t>
  </si>
  <si>
    <t>Kairouan</t>
  </si>
  <si>
    <t>MAR</t>
  </si>
  <si>
    <t>Al Naouras Assaghir</t>
  </si>
  <si>
    <t>Boulaaba</t>
  </si>
  <si>
    <t>Hawal Al ouadi</t>
  </si>
  <si>
    <t>Belkhir</t>
  </si>
  <si>
    <t>Nouil</t>
  </si>
  <si>
    <t>Douz Sud</t>
  </si>
  <si>
    <t>Al Yassamin</t>
  </si>
  <si>
    <t>Chorban</t>
  </si>
  <si>
    <t>Al Douali</t>
  </si>
  <si>
    <t>Gafsa Sud</t>
  </si>
  <si>
    <t>El Guettar Ouest</t>
  </si>
  <si>
    <t xml:space="preserve"> El Guettar</t>
  </si>
  <si>
    <t>Sidi Djedidi</t>
  </si>
  <si>
    <t>Hammamet</t>
  </si>
  <si>
    <t>Cité Echabeb</t>
  </si>
  <si>
    <t>Touyour Al Janna</t>
  </si>
  <si>
    <t>El Krib</t>
  </si>
  <si>
    <t>Oued Ailou</t>
  </si>
  <si>
    <t>Sened 2</t>
  </si>
  <si>
    <t>Sened</t>
  </si>
  <si>
    <t>Nefza</t>
  </si>
  <si>
    <t>Béja</t>
  </si>
  <si>
    <t>El Msaid</t>
  </si>
  <si>
    <t>Kebili Sud</t>
  </si>
  <si>
    <t>Zriba Village</t>
  </si>
  <si>
    <t>Zriba</t>
  </si>
  <si>
    <t>Zaghouan</t>
  </si>
  <si>
    <t>Al Baraeim</t>
  </si>
  <si>
    <t>Ghardimaou</t>
  </si>
  <si>
    <t>Jendouba</t>
  </si>
  <si>
    <t>El Guettar Ville</t>
  </si>
  <si>
    <t>Nebchou</t>
  </si>
  <si>
    <t>Ghulaysiyah</t>
  </si>
  <si>
    <t>Al Nisriin</t>
  </si>
  <si>
    <t>Bir Lahmar</t>
  </si>
  <si>
    <t>Tataouine</t>
  </si>
  <si>
    <t>Al Nour</t>
  </si>
  <si>
    <t>Sidi Bouzid  Ouest</t>
  </si>
  <si>
    <t>Jardin d’enfant public sidi Bouali</t>
  </si>
  <si>
    <t xml:space="preserve">Sidi bouali </t>
  </si>
  <si>
    <t>Jardin d’enfant public ennfidha</t>
  </si>
  <si>
    <t xml:space="preserve">Ennfeidha </t>
  </si>
  <si>
    <t>Jardin d’enfant municipal ezzouhour</t>
  </si>
  <si>
    <t xml:space="preserve">Sousse riadh </t>
  </si>
  <si>
    <t>Jardin d’enfant public nasrallah</t>
  </si>
  <si>
    <t xml:space="preserve">Nasrallah </t>
  </si>
  <si>
    <t>Jardin d’enfant public sidi aissa</t>
  </si>
  <si>
    <t>Elhaouaria</t>
  </si>
  <si>
    <t>Jardin d’enfant public menzel bourguiba</t>
  </si>
  <si>
    <t xml:space="preserve">Menzel Bourguiba </t>
  </si>
  <si>
    <t>Jardin d’enfant public ghardimaoo</t>
  </si>
  <si>
    <t>Ghardimaoo</t>
  </si>
  <si>
    <t>Jardin d’enfant public balata bouaouen</t>
  </si>
  <si>
    <t xml:space="preserve">Balta bouaouane </t>
  </si>
  <si>
    <t>Jardin d’enfant public sidi frej</t>
  </si>
  <si>
    <t>Beja sud</t>
  </si>
  <si>
    <t>Jardin d’enfant public bouarada</t>
  </si>
  <si>
    <t xml:space="preserve">Bouarada </t>
  </si>
  <si>
    <t>Jardin d’enfant public essmar</t>
  </si>
  <si>
    <t xml:space="preserve">Essmar </t>
  </si>
  <si>
    <t>Jardin d’enfant public oued akarit</t>
  </si>
  <si>
    <t xml:space="preserve">Metouia </t>
  </si>
  <si>
    <t>Gabes</t>
  </si>
  <si>
    <t>Jardin d’enfant public 18 janvier</t>
  </si>
  <si>
    <t xml:space="preserve">Ben Arous </t>
  </si>
  <si>
    <t>Ben Arous</t>
  </si>
  <si>
    <t>TOTAL DT HT</t>
  </si>
  <si>
    <t xml:space="preserve">Quantité </t>
  </si>
  <si>
    <t>Prix Unitaire DT. HT</t>
  </si>
  <si>
    <t>TOTAL DT . HT</t>
  </si>
  <si>
    <t>Prix Unitaire DT . HT</t>
  </si>
  <si>
    <t>TOTAL  DT . HT</t>
  </si>
  <si>
    <t>CAT 1</t>
  </si>
  <si>
    <t>CAT 2</t>
  </si>
  <si>
    <t>CAT 3</t>
  </si>
  <si>
    <t>CAT 4</t>
  </si>
  <si>
    <t>CAT 5</t>
  </si>
  <si>
    <t>LITB - 2024 - 9190934  / CAT 1 - JEUX</t>
  </si>
  <si>
    <t>LITB - 2024 - 9190934  / CAT 2 - EQUIPEMENT</t>
  </si>
  <si>
    <t>LITB - 2024 - 9190934  / CAT 3 - ELECTROMENAGER</t>
  </si>
  <si>
    <t>LITB - 2024 - 9190934  / CAT 4 - INFORMATIQUE</t>
  </si>
  <si>
    <t>LITB - 2024 - 9190934  / CAT 5 - FOURNITURE</t>
  </si>
  <si>
    <t>Duree de la garantie</t>
  </si>
  <si>
    <t>délais de la livraison</t>
  </si>
  <si>
    <t xml:space="preserve">Ordinateur laptop Ecran 15" FULL HD - Processeur: Intel Core i3 - Système d'exploitation: windows 10 /11- Mémoire RAM: 8 Go DDR4-3200 MHz - Disque Dur: 512 Go SSD - Carte Graphique: Intel® UHD Graphics avec WiFi, Bluetooth, - Clavier Complet avec pavé numérique </t>
  </si>
  <si>
    <t xml:space="preserve">Imprimante Multifonction À Réservoir Intégré 3en1 Couleur / A4 / WiFi + 4 Bouteilles D'encres 
Fonction: impression , copie , numérisation - Technologie d'impression: Jet d'encre (- Vitesse d'impression (N&amp;B/Couleur): 30 pages/min , 15 pages/min - Qualité d'impression noir: 5.760 x 1.440 DPI (ppp) - Qualité d'impression couleur: 5.760 x 1.440 DPI (ppp) - - Impression recto/verso: Manuel - Format Papier: A4 - Interface: USB - Capacité Papier: 30 feuilles - </t>
  </si>
  <si>
    <t>Cuisinière 4 feux avec Four
Nombre de Feux: 4 - Largeur: 50 cm -  - Porte du Four en Double Vitrage - Grilloir - Grilles émaillées - Facile à nettoyer - Dimensions: 50 / 55 /80 cm</t>
  </si>
  <si>
    <t>Frigidaire vertical 
- 2 Portes - Système de refroidissement: DeFrost - Volume Brut: 300 Litres -  - Puissance nominale: 64W - Classe énergétique: A - Dimensions: H x L x P: 164 x 54 x 57 cm</t>
  </si>
  <si>
    <t xml:space="preserve">Microonde
- Type de Pose: Pose Libre - Volume: 20 litres - Puissance micro-ondes: 700 Watts - Alimentation: 230v/50hz - Minuterie: 30 min - Matériau de la vitre extérieure: Verre - Ouverture de la porte: Latéral - Décongelation - Longueur du cordon: 100 cm - Diamètre du plateau tournant: 27cm - Dimensions: 48. x 28. x 40 cm - Poids: 15.4 </t>
  </si>
  <si>
    <t xml:space="preserve">Bluetooth,  200W -  Affichage LED - Diffusion vocale
Connectivité: Sans Fil (Bluetooth) - Puissance d’entrée: 20 W - Fréquence: 150HZ-18KHZ - Batterie Rechargable: 3000 mAh - Autonomie: 3 heures -  Tension d'entrée: DC 5 V -, Une plage de travail allant jusqu'à 10 mètres </t>
  </si>
  <si>
    <t>Transport</t>
  </si>
  <si>
    <t>cout de Transport  sur la base de la liste de distributions pour CAT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</si>
</sst>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0" xfId="0" applyFont="1"/>
    <xf numFmtId="0" fontId="7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 indent="4"/>
    </xf>
    <xf numFmtId="43" fontId="14" fillId="3" borderId="1" xfId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1" xfId="1" applyFont="1" applyFill="1" applyBorder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3" fontId="0" fillId="0" borderId="1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43" fontId="0" fillId="0" borderId="2" xfId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43" fontId="12" fillId="3" borderId="9" xfId="1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43" fontId="0" fillId="0" borderId="2" xfId="1" applyFont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43" fontId="15" fillId="3" borderId="9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7" fillId="0" borderId="2" xfId="0" applyFont="1" applyBorder="1" applyAlignment="1">
      <alignment wrapText="1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43" fontId="9" fillId="0" borderId="2" xfId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grafe.tn/agenda-cahier-et-papier-scolaires/3525-papier-couleur-assorties-pastel-a4-trophee-80gr.html" TargetMode="External"/><Relationship Id="rId2" Type="http://schemas.openxmlformats.org/officeDocument/2006/relationships/hyperlink" Target="https://www.agrafe.tn/crayon-couleurs-stylos-feutre/3652-pochette-de-12-stylo-feutre-visa-bic.html" TargetMode="External"/><Relationship Id="rId1" Type="http://schemas.openxmlformats.org/officeDocument/2006/relationships/hyperlink" Target="https://www.agrafe.tn/gouache-acrylique-accessoires/4768-buchettes-et-jetons-le-coq.html" TargetMode="External"/><Relationship Id="rId4" Type="http://schemas.openxmlformats.org/officeDocument/2006/relationships/hyperlink" Target="https://www.agrafe.tn/colles-adhesifs/1932-ruban-adhesif-jaunatre-18-mm-x-20-m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F7A1F-268E-4644-949D-33E7E5AEE2D9}">
  <dimension ref="B1:J67"/>
  <sheetViews>
    <sheetView topLeftCell="B57" workbookViewId="0">
      <selection activeCell="B66" sqref="B66:J66"/>
    </sheetView>
  </sheetViews>
  <sheetFormatPr defaultRowHeight="14.4" x14ac:dyDescent="0.3"/>
  <cols>
    <col min="2" max="2" width="5.44140625" style="3" customWidth="1"/>
    <col min="3" max="3" width="26.33203125" style="3" customWidth="1"/>
    <col min="4" max="4" width="38.88671875" customWidth="1"/>
    <col min="5" max="5" width="21.88671875" customWidth="1"/>
    <col min="6" max="6" width="40.109375" customWidth="1"/>
    <col min="7" max="7" width="13.5546875" style="47" customWidth="1"/>
    <col min="8" max="8" width="17" style="47" customWidth="1"/>
    <col min="9" max="9" width="18.44140625" style="49" customWidth="1"/>
    <col min="10" max="10" width="15.6640625" customWidth="1"/>
  </cols>
  <sheetData>
    <row r="1" spans="2:10" ht="15" thickBot="1" x14ac:dyDescent="0.35"/>
    <row r="2" spans="2:10" ht="20.399999999999999" thickBot="1" x14ac:dyDescent="0.35">
      <c r="B2" s="51" t="s">
        <v>531</v>
      </c>
      <c r="C2" s="52"/>
      <c r="D2" s="52"/>
      <c r="E2" s="52"/>
      <c r="F2" s="52"/>
      <c r="G2" s="52"/>
      <c r="H2" s="52"/>
      <c r="I2" s="52"/>
      <c r="J2" s="53"/>
    </row>
    <row r="4" spans="2:10" ht="27.6" x14ac:dyDescent="0.3">
      <c r="B4" s="23" t="s">
        <v>0</v>
      </c>
      <c r="C4" s="23" t="s">
        <v>1</v>
      </c>
      <c r="D4" s="23" t="s">
        <v>2</v>
      </c>
      <c r="E4" s="23" t="s">
        <v>3</v>
      </c>
      <c r="F4" s="23" t="s">
        <v>4</v>
      </c>
      <c r="G4" s="23" t="s">
        <v>521</v>
      </c>
      <c r="H4" s="23" t="s">
        <v>524</v>
      </c>
      <c r="I4" s="31" t="s">
        <v>523</v>
      </c>
      <c r="J4" s="23" t="s">
        <v>537</v>
      </c>
    </row>
    <row r="5" spans="2:10" x14ac:dyDescent="0.3">
      <c r="B5" s="14">
        <v>1</v>
      </c>
      <c r="C5" s="54" t="s">
        <v>5</v>
      </c>
      <c r="D5" s="13" t="s">
        <v>6</v>
      </c>
      <c r="E5" s="13" t="s">
        <v>7</v>
      </c>
      <c r="F5" s="13" t="s">
        <v>8</v>
      </c>
      <c r="G5" s="46">
        <v>250</v>
      </c>
      <c r="H5" s="46"/>
      <c r="I5" s="48">
        <f>H5*G5</f>
        <v>0</v>
      </c>
      <c r="J5" s="46"/>
    </row>
    <row r="6" spans="2:10" x14ac:dyDescent="0.3">
      <c r="B6" s="14">
        <v>2</v>
      </c>
      <c r="C6" s="54"/>
      <c r="D6" s="13" t="s">
        <v>9</v>
      </c>
      <c r="E6" s="13" t="s">
        <v>10</v>
      </c>
      <c r="F6" s="13" t="s">
        <v>8</v>
      </c>
      <c r="G6" s="46">
        <v>250</v>
      </c>
      <c r="H6" s="46"/>
      <c r="I6" s="48">
        <f t="shared" ref="I6:I65" si="0">H6*G6</f>
        <v>0</v>
      </c>
      <c r="J6" s="46"/>
    </row>
    <row r="7" spans="2:10" x14ac:dyDescent="0.3">
      <c r="B7" s="14">
        <v>3</v>
      </c>
      <c r="C7" s="54"/>
      <c r="D7" s="13" t="s">
        <v>11</v>
      </c>
      <c r="E7" s="13" t="s">
        <v>12</v>
      </c>
      <c r="F7" s="13" t="s">
        <v>8</v>
      </c>
      <c r="G7" s="46">
        <v>250</v>
      </c>
      <c r="H7" s="46"/>
      <c r="I7" s="48">
        <f t="shared" si="0"/>
        <v>0</v>
      </c>
      <c r="J7" s="46"/>
    </row>
    <row r="8" spans="2:10" x14ac:dyDescent="0.3">
      <c r="B8" s="14">
        <v>4</v>
      </c>
      <c r="C8" s="54"/>
      <c r="D8" s="13" t="s">
        <v>13</v>
      </c>
      <c r="E8" s="13" t="s">
        <v>14</v>
      </c>
      <c r="F8" s="13" t="s">
        <v>8</v>
      </c>
      <c r="G8" s="46">
        <v>5000</v>
      </c>
      <c r="H8" s="46"/>
      <c r="I8" s="48">
        <f t="shared" si="0"/>
        <v>0</v>
      </c>
      <c r="J8" s="46"/>
    </row>
    <row r="9" spans="2:10" ht="41.7" customHeight="1" x14ac:dyDescent="0.3">
      <c r="B9" s="14">
        <v>5</v>
      </c>
      <c r="C9" s="45" t="s">
        <v>15</v>
      </c>
      <c r="D9" s="26" t="s">
        <v>16</v>
      </c>
      <c r="E9" s="11" t="s">
        <v>17</v>
      </c>
      <c r="F9" s="13" t="s">
        <v>18</v>
      </c>
      <c r="G9" s="46">
        <v>500</v>
      </c>
      <c r="H9" s="46"/>
      <c r="I9" s="48">
        <f t="shared" si="0"/>
        <v>0</v>
      </c>
      <c r="J9" s="46"/>
    </row>
    <row r="10" spans="2:10" ht="26.25" customHeight="1" x14ac:dyDescent="0.3">
      <c r="B10" s="14">
        <v>6</v>
      </c>
      <c r="C10" s="45" t="s">
        <v>19</v>
      </c>
      <c r="D10" s="26" t="s">
        <v>20</v>
      </c>
      <c r="E10" s="11" t="s">
        <v>17</v>
      </c>
      <c r="F10" s="13" t="s">
        <v>21</v>
      </c>
      <c r="G10" s="46">
        <v>500</v>
      </c>
      <c r="H10" s="46"/>
      <c r="I10" s="48">
        <f t="shared" si="0"/>
        <v>0</v>
      </c>
      <c r="J10" s="46"/>
    </row>
    <row r="11" spans="2:10" ht="41.4" x14ac:dyDescent="0.3">
      <c r="B11" s="14">
        <v>7</v>
      </c>
      <c r="C11" s="45" t="s">
        <v>22</v>
      </c>
      <c r="D11" s="13" t="s">
        <v>23</v>
      </c>
      <c r="E11" s="13" t="s">
        <v>24</v>
      </c>
      <c r="F11" s="13" t="s">
        <v>25</v>
      </c>
      <c r="G11" s="46">
        <v>250</v>
      </c>
      <c r="H11" s="46"/>
      <c r="I11" s="48">
        <f t="shared" si="0"/>
        <v>0</v>
      </c>
      <c r="J11" s="46"/>
    </row>
    <row r="12" spans="2:10" ht="41.4" x14ac:dyDescent="0.3">
      <c r="B12" s="14">
        <v>8</v>
      </c>
      <c r="C12" s="45" t="s">
        <v>26</v>
      </c>
      <c r="D12" s="13" t="s">
        <v>27</v>
      </c>
      <c r="E12" s="13" t="s">
        <v>28</v>
      </c>
      <c r="F12" s="13" t="s">
        <v>25</v>
      </c>
      <c r="G12" s="46">
        <v>250</v>
      </c>
      <c r="H12" s="46"/>
      <c r="I12" s="48">
        <f t="shared" si="0"/>
        <v>0</v>
      </c>
      <c r="J12" s="46"/>
    </row>
    <row r="13" spans="2:10" x14ac:dyDescent="0.3">
      <c r="B13" s="14">
        <v>9</v>
      </c>
      <c r="C13" s="45" t="s">
        <v>29</v>
      </c>
      <c r="D13" s="13" t="s">
        <v>30</v>
      </c>
      <c r="E13" s="11" t="s">
        <v>31</v>
      </c>
      <c r="F13" s="13" t="s">
        <v>25</v>
      </c>
      <c r="G13" s="46">
        <v>250</v>
      </c>
      <c r="H13" s="46"/>
      <c r="I13" s="48">
        <f t="shared" si="0"/>
        <v>0</v>
      </c>
      <c r="J13" s="46"/>
    </row>
    <row r="14" spans="2:10" x14ac:dyDescent="0.3">
      <c r="B14" s="14">
        <v>10</v>
      </c>
      <c r="C14" s="54" t="s">
        <v>32</v>
      </c>
      <c r="D14" s="13" t="s">
        <v>33</v>
      </c>
      <c r="E14" s="11" t="s">
        <v>34</v>
      </c>
      <c r="F14" s="11" t="s">
        <v>35</v>
      </c>
      <c r="G14" s="46">
        <v>500</v>
      </c>
      <c r="H14" s="46"/>
      <c r="I14" s="48">
        <f t="shared" si="0"/>
        <v>0</v>
      </c>
      <c r="J14" s="46"/>
    </row>
    <row r="15" spans="2:10" x14ac:dyDescent="0.3">
      <c r="B15" s="14">
        <v>11</v>
      </c>
      <c r="C15" s="54"/>
      <c r="D15" s="13" t="s">
        <v>36</v>
      </c>
      <c r="E15" s="11" t="s">
        <v>34</v>
      </c>
      <c r="F15" s="11" t="s">
        <v>37</v>
      </c>
      <c r="G15" s="46">
        <v>500</v>
      </c>
      <c r="H15" s="46"/>
      <c r="I15" s="48">
        <f t="shared" si="0"/>
        <v>0</v>
      </c>
      <c r="J15" s="46"/>
    </row>
    <row r="16" spans="2:10" x14ac:dyDescent="0.3">
      <c r="B16" s="14">
        <v>12</v>
      </c>
      <c r="C16" s="54"/>
      <c r="D16" s="13" t="s">
        <v>38</v>
      </c>
      <c r="E16" s="11" t="s">
        <v>34</v>
      </c>
      <c r="F16" s="11" t="s">
        <v>39</v>
      </c>
      <c r="G16" s="46">
        <v>500</v>
      </c>
      <c r="H16" s="46"/>
      <c r="I16" s="48">
        <f t="shared" si="0"/>
        <v>0</v>
      </c>
      <c r="J16" s="46"/>
    </row>
    <row r="17" spans="2:10" x14ac:dyDescent="0.3">
      <c r="B17" s="14">
        <v>13</v>
      </c>
      <c r="C17" s="54"/>
      <c r="D17" s="13" t="s">
        <v>40</v>
      </c>
      <c r="E17" s="11" t="s">
        <v>34</v>
      </c>
      <c r="F17" s="11" t="s">
        <v>39</v>
      </c>
      <c r="G17" s="46">
        <v>500</v>
      </c>
      <c r="H17" s="46"/>
      <c r="I17" s="48">
        <f t="shared" si="0"/>
        <v>0</v>
      </c>
      <c r="J17" s="46"/>
    </row>
    <row r="18" spans="2:10" x14ac:dyDescent="0.3">
      <c r="B18" s="14">
        <v>14</v>
      </c>
      <c r="C18" s="45" t="s">
        <v>41</v>
      </c>
      <c r="D18" s="26" t="s">
        <v>42</v>
      </c>
      <c r="E18" s="11" t="s">
        <v>34</v>
      </c>
      <c r="F18" s="13" t="s">
        <v>43</v>
      </c>
      <c r="G18" s="46">
        <v>250</v>
      </c>
      <c r="H18" s="46"/>
      <c r="I18" s="48">
        <f t="shared" si="0"/>
        <v>0</v>
      </c>
      <c r="J18" s="46"/>
    </row>
    <row r="19" spans="2:10" x14ac:dyDescent="0.3">
      <c r="B19" s="14">
        <v>15</v>
      </c>
      <c r="C19" s="54" t="s">
        <v>44</v>
      </c>
      <c r="D19" s="13" t="s">
        <v>45</v>
      </c>
      <c r="E19" s="11" t="s">
        <v>34</v>
      </c>
      <c r="F19" s="13" t="s">
        <v>46</v>
      </c>
      <c r="G19" s="46">
        <v>50</v>
      </c>
      <c r="H19" s="46"/>
      <c r="I19" s="48">
        <f t="shared" si="0"/>
        <v>0</v>
      </c>
      <c r="J19" s="46"/>
    </row>
    <row r="20" spans="2:10" x14ac:dyDescent="0.3">
      <c r="B20" s="14">
        <v>16</v>
      </c>
      <c r="C20" s="54"/>
      <c r="D20" s="13" t="s">
        <v>47</v>
      </c>
      <c r="E20" s="11" t="s">
        <v>34</v>
      </c>
      <c r="F20" s="13" t="s">
        <v>48</v>
      </c>
      <c r="G20" s="46">
        <v>50</v>
      </c>
      <c r="H20" s="46"/>
      <c r="I20" s="48">
        <f t="shared" si="0"/>
        <v>0</v>
      </c>
      <c r="J20" s="46"/>
    </row>
    <row r="21" spans="2:10" x14ac:dyDescent="0.3">
      <c r="B21" s="14">
        <v>17</v>
      </c>
      <c r="C21" s="54"/>
      <c r="D21" s="13" t="s">
        <v>49</v>
      </c>
      <c r="E21" s="11" t="s">
        <v>34</v>
      </c>
      <c r="F21" s="11" t="s">
        <v>34</v>
      </c>
      <c r="G21" s="46">
        <v>50</v>
      </c>
      <c r="H21" s="46"/>
      <c r="I21" s="48">
        <f t="shared" si="0"/>
        <v>0</v>
      </c>
      <c r="J21" s="46"/>
    </row>
    <row r="22" spans="2:10" x14ac:dyDescent="0.3">
      <c r="B22" s="14">
        <v>18</v>
      </c>
      <c r="C22" s="54"/>
      <c r="D22" s="13" t="s">
        <v>50</v>
      </c>
      <c r="E22" s="11" t="s">
        <v>34</v>
      </c>
      <c r="F22" s="11" t="s">
        <v>34</v>
      </c>
      <c r="G22" s="46">
        <v>50</v>
      </c>
      <c r="H22" s="46"/>
      <c r="I22" s="48">
        <f t="shared" si="0"/>
        <v>0</v>
      </c>
      <c r="J22" s="46"/>
    </row>
    <row r="23" spans="2:10" x14ac:dyDescent="0.3">
      <c r="B23" s="14">
        <v>19</v>
      </c>
      <c r="C23" s="54"/>
      <c r="D23" s="13" t="s">
        <v>51</v>
      </c>
      <c r="E23" s="11" t="s">
        <v>34</v>
      </c>
      <c r="F23" s="11" t="s">
        <v>34</v>
      </c>
      <c r="G23" s="46">
        <v>50</v>
      </c>
      <c r="H23" s="46"/>
      <c r="I23" s="48">
        <f t="shared" si="0"/>
        <v>0</v>
      </c>
      <c r="J23" s="46"/>
    </row>
    <row r="24" spans="2:10" x14ac:dyDescent="0.3">
      <c r="B24" s="14">
        <v>20</v>
      </c>
      <c r="C24" s="54"/>
      <c r="D24" s="13" t="s">
        <v>52</v>
      </c>
      <c r="E24" s="11" t="s">
        <v>34</v>
      </c>
      <c r="F24" s="11" t="s">
        <v>34</v>
      </c>
      <c r="G24" s="46">
        <v>50</v>
      </c>
      <c r="H24" s="46"/>
      <c r="I24" s="48">
        <f t="shared" si="0"/>
        <v>0</v>
      </c>
      <c r="J24" s="46"/>
    </row>
    <row r="25" spans="2:10" x14ac:dyDescent="0.3">
      <c r="B25" s="14">
        <v>21</v>
      </c>
      <c r="C25" s="54"/>
      <c r="D25" s="13" t="s">
        <v>53</v>
      </c>
      <c r="E25" s="11" t="s">
        <v>34</v>
      </c>
      <c r="F25" s="11" t="s">
        <v>34</v>
      </c>
      <c r="G25" s="46">
        <v>50</v>
      </c>
      <c r="H25" s="46"/>
      <c r="I25" s="48">
        <f t="shared" si="0"/>
        <v>0</v>
      </c>
      <c r="J25" s="46"/>
    </row>
    <row r="26" spans="2:10" x14ac:dyDescent="0.3">
      <c r="B26" s="14">
        <v>22</v>
      </c>
      <c r="C26" s="54"/>
      <c r="D26" s="13" t="s">
        <v>54</v>
      </c>
      <c r="E26" s="11" t="s">
        <v>34</v>
      </c>
      <c r="F26" s="11" t="s">
        <v>34</v>
      </c>
      <c r="G26" s="46">
        <v>50</v>
      </c>
      <c r="H26" s="46"/>
      <c r="I26" s="48">
        <f t="shared" si="0"/>
        <v>0</v>
      </c>
      <c r="J26" s="46"/>
    </row>
    <row r="27" spans="2:10" x14ac:dyDescent="0.3">
      <c r="B27" s="14">
        <v>23</v>
      </c>
      <c r="C27" s="54"/>
      <c r="D27" s="13" t="s">
        <v>55</v>
      </c>
      <c r="E27" s="11" t="s">
        <v>34</v>
      </c>
      <c r="F27" s="11" t="s">
        <v>34</v>
      </c>
      <c r="G27" s="46">
        <v>50</v>
      </c>
      <c r="H27" s="46"/>
      <c r="I27" s="48">
        <f t="shared" si="0"/>
        <v>0</v>
      </c>
      <c r="J27" s="46"/>
    </row>
    <row r="28" spans="2:10" x14ac:dyDescent="0.3">
      <c r="B28" s="14">
        <v>24</v>
      </c>
      <c r="C28" s="54"/>
      <c r="D28" s="13" t="s">
        <v>56</v>
      </c>
      <c r="E28" s="11" t="s">
        <v>34</v>
      </c>
      <c r="F28" s="11" t="s">
        <v>34</v>
      </c>
      <c r="G28" s="46">
        <v>50</v>
      </c>
      <c r="H28" s="46"/>
      <c r="I28" s="48">
        <f t="shared" si="0"/>
        <v>0</v>
      </c>
      <c r="J28" s="46"/>
    </row>
    <row r="29" spans="2:10" x14ac:dyDescent="0.3">
      <c r="B29" s="14">
        <v>25</v>
      </c>
      <c r="C29" s="45" t="s">
        <v>57</v>
      </c>
      <c r="D29" s="13" t="s">
        <v>58</v>
      </c>
      <c r="E29" s="13" t="s">
        <v>59</v>
      </c>
      <c r="F29" s="13" t="s">
        <v>60</v>
      </c>
      <c r="G29" s="46">
        <v>100</v>
      </c>
      <c r="H29" s="46"/>
      <c r="I29" s="48">
        <f t="shared" si="0"/>
        <v>0</v>
      </c>
      <c r="J29" s="46"/>
    </row>
    <row r="30" spans="2:10" x14ac:dyDescent="0.3">
      <c r="B30" s="14">
        <v>26</v>
      </c>
      <c r="C30" s="45" t="s">
        <v>61</v>
      </c>
      <c r="D30" s="13" t="s">
        <v>62</v>
      </c>
      <c r="E30" s="13" t="s">
        <v>59</v>
      </c>
      <c r="F30" s="13" t="s">
        <v>60</v>
      </c>
      <c r="G30" s="46">
        <v>100</v>
      </c>
      <c r="H30" s="46"/>
      <c r="I30" s="48">
        <f t="shared" si="0"/>
        <v>0</v>
      </c>
      <c r="J30" s="46"/>
    </row>
    <row r="31" spans="2:10" x14ac:dyDescent="0.3">
      <c r="B31" s="14">
        <v>27</v>
      </c>
      <c r="C31" s="45" t="s">
        <v>63</v>
      </c>
      <c r="D31" s="13" t="s">
        <v>64</v>
      </c>
      <c r="E31" s="11" t="s">
        <v>59</v>
      </c>
      <c r="F31" s="13" t="s">
        <v>65</v>
      </c>
      <c r="G31" s="46">
        <v>100</v>
      </c>
      <c r="H31" s="46"/>
      <c r="I31" s="48">
        <f t="shared" si="0"/>
        <v>0</v>
      </c>
      <c r="J31" s="46"/>
    </row>
    <row r="32" spans="2:10" x14ac:dyDescent="0.3">
      <c r="B32" s="14">
        <v>28</v>
      </c>
      <c r="C32" s="54" t="s">
        <v>66</v>
      </c>
      <c r="D32" s="27" t="s">
        <v>67</v>
      </c>
      <c r="E32" s="13" t="s">
        <v>68</v>
      </c>
      <c r="F32" s="11" t="s">
        <v>69</v>
      </c>
      <c r="G32" s="46">
        <v>100</v>
      </c>
      <c r="H32" s="46"/>
      <c r="I32" s="48">
        <f t="shared" si="0"/>
        <v>0</v>
      </c>
      <c r="J32" s="46"/>
    </row>
    <row r="33" spans="2:10" x14ac:dyDescent="0.3">
      <c r="B33" s="14">
        <v>29</v>
      </c>
      <c r="C33" s="54"/>
      <c r="D33" s="27" t="s">
        <v>70</v>
      </c>
      <c r="E33" s="13" t="s">
        <v>68</v>
      </c>
      <c r="F33" s="11" t="s">
        <v>69</v>
      </c>
      <c r="G33" s="46">
        <v>100</v>
      </c>
      <c r="H33" s="46"/>
      <c r="I33" s="48">
        <f t="shared" si="0"/>
        <v>0</v>
      </c>
      <c r="J33" s="46"/>
    </row>
    <row r="34" spans="2:10" x14ac:dyDescent="0.3">
      <c r="B34" s="14">
        <v>30</v>
      </c>
      <c r="C34" s="54"/>
      <c r="D34" s="27" t="s">
        <v>71</v>
      </c>
      <c r="E34" s="13" t="s">
        <v>68</v>
      </c>
      <c r="F34" s="11" t="s">
        <v>69</v>
      </c>
      <c r="G34" s="46">
        <v>100</v>
      </c>
      <c r="H34" s="46"/>
      <c r="I34" s="48">
        <f t="shared" si="0"/>
        <v>0</v>
      </c>
      <c r="J34" s="46"/>
    </row>
    <row r="35" spans="2:10" x14ac:dyDescent="0.3">
      <c r="B35" s="14">
        <v>31</v>
      </c>
      <c r="C35" s="54"/>
      <c r="D35" s="27" t="s">
        <v>72</v>
      </c>
      <c r="E35" s="13" t="s">
        <v>68</v>
      </c>
      <c r="F35" s="13" t="s">
        <v>73</v>
      </c>
      <c r="G35" s="46">
        <v>100</v>
      </c>
      <c r="H35" s="46"/>
      <c r="I35" s="48">
        <f t="shared" si="0"/>
        <v>0</v>
      </c>
      <c r="J35" s="46"/>
    </row>
    <row r="36" spans="2:10" x14ac:dyDescent="0.3">
      <c r="B36" s="14">
        <v>32</v>
      </c>
      <c r="C36" s="45" t="s">
        <v>74</v>
      </c>
      <c r="D36" s="13" t="s">
        <v>75</v>
      </c>
      <c r="E36" s="11" t="s">
        <v>76</v>
      </c>
      <c r="F36" s="13" t="s">
        <v>77</v>
      </c>
      <c r="G36" s="46">
        <v>100</v>
      </c>
      <c r="H36" s="46"/>
      <c r="I36" s="48">
        <f t="shared" si="0"/>
        <v>0</v>
      </c>
      <c r="J36" s="46"/>
    </row>
    <row r="37" spans="2:10" x14ac:dyDescent="0.3">
      <c r="B37" s="14">
        <v>33</v>
      </c>
      <c r="C37" s="45" t="s">
        <v>78</v>
      </c>
      <c r="D37" s="13" t="s">
        <v>79</v>
      </c>
      <c r="E37" s="9"/>
      <c r="F37" s="13" t="s">
        <v>80</v>
      </c>
      <c r="G37" s="46">
        <v>200</v>
      </c>
      <c r="H37" s="46"/>
      <c r="I37" s="48">
        <f t="shared" si="0"/>
        <v>0</v>
      </c>
      <c r="J37" s="46"/>
    </row>
    <row r="38" spans="2:10" ht="27.6" x14ac:dyDescent="0.3">
      <c r="B38" s="14">
        <v>34</v>
      </c>
      <c r="C38" s="45" t="s">
        <v>81</v>
      </c>
      <c r="D38" s="13" t="s">
        <v>82</v>
      </c>
      <c r="E38" s="13" t="s">
        <v>83</v>
      </c>
      <c r="F38" s="13" t="s">
        <v>84</v>
      </c>
      <c r="G38" s="46">
        <v>200</v>
      </c>
      <c r="H38" s="46"/>
      <c r="I38" s="48">
        <f t="shared" si="0"/>
        <v>0</v>
      </c>
      <c r="J38" s="46"/>
    </row>
    <row r="39" spans="2:10" x14ac:dyDescent="0.3">
      <c r="B39" s="14">
        <v>35</v>
      </c>
      <c r="C39" s="45" t="s">
        <v>85</v>
      </c>
      <c r="D39" s="11" t="s">
        <v>86</v>
      </c>
      <c r="E39" s="11" t="s">
        <v>34</v>
      </c>
      <c r="F39" s="13" t="s">
        <v>87</v>
      </c>
      <c r="G39" s="46">
        <v>150</v>
      </c>
      <c r="H39" s="46"/>
      <c r="I39" s="48">
        <f t="shared" si="0"/>
        <v>0</v>
      </c>
      <c r="J39" s="46"/>
    </row>
    <row r="40" spans="2:10" x14ac:dyDescent="0.3">
      <c r="B40" s="14">
        <v>36</v>
      </c>
      <c r="C40" s="54" t="s">
        <v>88</v>
      </c>
      <c r="D40" s="11" t="s">
        <v>89</v>
      </c>
      <c r="E40" s="11" t="s">
        <v>34</v>
      </c>
      <c r="F40" s="13" t="s">
        <v>87</v>
      </c>
      <c r="G40" s="46">
        <v>1500</v>
      </c>
      <c r="H40" s="46"/>
      <c r="I40" s="48">
        <f t="shared" si="0"/>
        <v>0</v>
      </c>
      <c r="J40" s="46"/>
    </row>
    <row r="41" spans="2:10" x14ac:dyDescent="0.3">
      <c r="B41" s="14">
        <v>37</v>
      </c>
      <c r="C41" s="54"/>
      <c r="D41" s="11" t="s">
        <v>90</v>
      </c>
      <c r="E41" s="11" t="s">
        <v>34</v>
      </c>
      <c r="F41" s="13" t="s">
        <v>91</v>
      </c>
      <c r="G41" s="46">
        <v>2500</v>
      </c>
      <c r="H41" s="46"/>
      <c r="I41" s="48">
        <f t="shared" si="0"/>
        <v>0</v>
      </c>
      <c r="J41" s="46"/>
    </row>
    <row r="42" spans="2:10" x14ac:dyDescent="0.3">
      <c r="B42" s="14">
        <v>38</v>
      </c>
      <c r="C42" s="45" t="s">
        <v>92</v>
      </c>
      <c r="D42" s="13" t="s">
        <v>93</v>
      </c>
      <c r="E42" s="13" t="s">
        <v>94</v>
      </c>
      <c r="F42" s="13" t="s">
        <v>95</v>
      </c>
      <c r="G42" s="46">
        <v>100</v>
      </c>
      <c r="H42" s="46"/>
      <c r="I42" s="48">
        <f t="shared" si="0"/>
        <v>0</v>
      </c>
      <c r="J42" s="46"/>
    </row>
    <row r="43" spans="2:10" ht="55.2" x14ac:dyDescent="0.3">
      <c r="B43" s="14">
        <v>39</v>
      </c>
      <c r="C43" s="45" t="s">
        <v>96</v>
      </c>
      <c r="D43" s="13" t="s">
        <v>97</v>
      </c>
      <c r="E43" s="11" t="s">
        <v>98</v>
      </c>
      <c r="F43" s="13" t="s">
        <v>99</v>
      </c>
      <c r="G43" s="46">
        <v>100</v>
      </c>
      <c r="H43" s="46"/>
      <c r="I43" s="48">
        <f t="shared" si="0"/>
        <v>0</v>
      </c>
      <c r="J43" s="46"/>
    </row>
    <row r="44" spans="2:10" ht="24.6" customHeight="1" x14ac:dyDescent="0.3">
      <c r="B44" s="14">
        <v>40</v>
      </c>
      <c r="C44" s="45" t="s">
        <v>100</v>
      </c>
      <c r="D44" s="13" t="s">
        <v>101</v>
      </c>
      <c r="E44" s="11" t="s">
        <v>102</v>
      </c>
      <c r="F44" s="13" t="s">
        <v>48</v>
      </c>
      <c r="G44" s="46">
        <v>100</v>
      </c>
      <c r="H44" s="46"/>
      <c r="I44" s="48">
        <f t="shared" si="0"/>
        <v>0</v>
      </c>
      <c r="J44" s="46"/>
    </row>
    <row r="45" spans="2:10" ht="27.6" x14ac:dyDescent="0.3">
      <c r="B45" s="14">
        <v>41</v>
      </c>
      <c r="C45" s="45" t="s">
        <v>103</v>
      </c>
      <c r="D45" s="13" t="s">
        <v>104</v>
      </c>
      <c r="E45" s="11" t="s">
        <v>105</v>
      </c>
      <c r="F45" s="13" t="s">
        <v>99</v>
      </c>
      <c r="G45" s="46">
        <v>100</v>
      </c>
      <c r="H45" s="46"/>
      <c r="I45" s="48">
        <f t="shared" si="0"/>
        <v>0</v>
      </c>
      <c r="J45" s="46"/>
    </row>
    <row r="46" spans="2:10" ht="25.95" customHeight="1" x14ac:dyDescent="0.3">
      <c r="B46" s="14">
        <v>42</v>
      </c>
      <c r="C46" s="45" t="s">
        <v>106</v>
      </c>
      <c r="D46" s="13" t="s">
        <v>107</v>
      </c>
      <c r="E46" s="13" t="s">
        <v>108</v>
      </c>
      <c r="F46" s="13" t="s">
        <v>109</v>
      </c>
      <c r="G46" s="46">
        <v>100</v>
      </c>
      <c r="H46" s="46"/>
      <c r="I46" s="48">
        <f t="shared" si="0"/>
        <v>0</v>
      </c>
      <c r="J46" s="46"/>
    </row>
    <row r="47" spans="2:10" ht="27.6" x14ac:dyDescent="0.3">
      <c r="B47" s="14">
        <v>43</v>
      </c>
      <c r="C47" s="45" t="s">
        <v>110</v>
      </c>
      <c r="D47" s="13" t="s">
        <v>111</v>
      </c>
      <c r="E47" s="11" t="s">
        <v>112</v>
      </c>
      <c r="F47" s="11" t="s">
        <v>113</v>
      </c>
      <c r="G47" s="46">
        <v>300</v>
      </c>
      <c r="H47" s="46"/>
      <c r="I47" s="48">
        <f t="shared" si="0"/>
        <v>0</v>
      </c>
      <c r="J47" s="46"/>
    </row>
    <row r="48" spans="2:10" ht="41.4" x14ac:dyDescent="0.3">
      <c r="B48" s="14">
        <v>44</v>
      </c>
      <c r="C48" s="45" t="s">
        <v>114</v>
      </c>
      <c r="D48" s="13" t="s">
        <v>115</v>
      </c>
      <c r="E48" s="13" t="s">
        <v>116</v>
      </c>
      <c r="F48" s="13" t="s">
        <v>46</v>
      </c>
      <c r="G48" s="46">
        <v>50</v>
      </c>
      <c r="H48" s="46"/>
      <c r="I48" s="48">
        <f t="shared" si="0"/>
        <v>0</v>
      </c>
      <c r="J48" s="46"/>
    </row>
    <row r="49" spans="2:10" ht="27.6" x14ac:dyDescent="0.3">
      <c r="B49" s="14">
        <v>45</v>
      </c>
      <c r="C49" s="45" t="s">
        <v>117</v>
      </c>
      <c r="D49" s="13" t="s">
        <v>118</v>
      </c>
      <c r="E49" s="13" t="s">
        <v>119</v>
      </c>
      <c r="F49" s="13" t="s">
        <v>120</v>
      </c>
      <c r="G49" s="46">
        <v>50</v>
      </c>
      <c r="H49" s="46"/>
      <c r="I49" s="48">
        <f t="shared" si="0"/>
        <v>0</v>
      </c>
      <c r="J49" s="46"/>
    </row>
    <row r="50" spans="2:10" ht="27.6" x14ac:dyDescent="0.3">
      <c r="B50" s="14">
        <v>46</v>
      </c>
      <c r="C50" s="45" t="s">
        <v>121</v>
      </c>
      <c r="D50" s="13" t="s">
        <v>122</v>
      </c>
      <c r="E50" s="13" t="s">
        <v>123</v>
      </c>
      <c r="F50" s="13" t="s">
        <v>124</v>
      </c>
      <c r="G50" s="46">
        <v>50</v>
      </c>
      <c r="H50" s="46"/>
      <c r="I50" s="48">
        <f t="shared" si="0"/>
        <v>0</v>
      </c>
      <c r="J50" s="46"/>
    </row>
    <row r="51" spans="2:10" ht="23.7" customHeight="1" x14ac:dyDescent="0.3">
      <c r="B51" s="14">
        <v>47</v>
      </c>
      <c r="C51" s="45" t="s">
        <v>125</v>
      </c>
      <c r="D51" s="13" t="s">
        <v>126</v>
      </c>
      <c r="E51" s="13" t="s">
        <v>127</v>
      </c>
      <c r="F51" s="13" t="s">
        <v>124</v>
      </c>
      <c r="G51" s="46">
        <v>50</v>
      </c>
      <c r="H51" s="46"/>
      <c r="I51" s="48">
        <f t="shared" si="0"/>
        <v>0</v>
      </c>
      <c r="J51" s="46"/>
    </row>
    <row r="52" spans="2:10" ht="27.6" x14ac:dyDescent="0.3">
      <c r="B52" s="14">
        <v>48</v>
      </c>
      <c r="C52" s="45" t="s">
        <v>128</v>
      </c>
      <c r="D52" s="13" t="s">
        <v>129</v>
      </c>
      <c r="E52" s="13" t="s">
        <v>130</v>
      </c>
      <c r="F52" s="13" t="s">
        <v>131</v>
      </c>
      <c r="G52" s="46">
        <v>50</v>
      </c>
      <c r="H52" s="46"/>
      <c r="I52" s="48">
        <f t="shared" si="0"/>
        <v>0</v>
      </c>
      <c r="J52" s="46"/>
    </row>
    <row r="53" spans="2:10" ht="40.200000000000003" customHeight="1" x14ac:dyDescent="0.3">
      <c r="B53" s="14">
        <v>49</v>
      </c>
      <c r="C53" s="45" t="s">
        <v>132</v>
      </c>
      <c r="D53" s="13" t="s">
        <v>133</v>
      </c>
      <c r="E53" s="13" t="s">
        <v>119</v>
      </c>
      <c r="F53" s="13" t="s">
        <v>134</v>
      </c>
      <c r="G53" s="46">
        <v>50</v>
      </c>
      <c r="H53" s="46"/>
      <c r="I53" s="48">
        <f t="shared" si="0"/>
        <v>0</v>
      </c>
      <c r="J53" s="46"/>
    </row>
    <row r="54" spans="2:10" ht="41.4" x14ac:dyDescent="0.3">
      <c r="B54" s="14">
        <v>50</v>
      </c>
      <c r="C54" s="45" t="s">
        <v>135</v>
      </c>
      <c r="D54" s="13" t="s">
        <v>136</v>
      </c>
      <c r="E54" s="13" t="s">
        <v>137</v>
      </c>
      <c r="F54" s="13" t="s">
        <v>138</v>
      </c>
      <c r="G54" s="46">
        <v>60</v>
      </c>
      <c r="H54" s="46"/>
      <c r="I54" s="48">
        <f t="shared" si="0"/>
        <v>0</v>
      </c>
      <c r="J54" s="46"/>
    </row>
    <row r="55" spans="2:10" ht="41.4" x14ac:dyDescent="0.3">
      <c r="B55" s="14">
        <v>51</v>
      </c>
      <c r="C55" s="45" t="s">
        <v>139</v>
      </c>
      <c r="D55" s="13" t="s">
        <v>140</v>
      </c>
      <c r="E55" s="13" t="s">
        <v>141</v>
      </c>
      <c r="F55" s="13" t="s">
        <v>142</v>
      </c>
      <c r="G55" s="46">
        <v>60</v>
      </c>
      <c r="H55" s="46"/>
      <c r="I55" s="48">
        <f t="shared" si="0"/>
        <v>0</v>
      </c>
      <c r="J55" s="46"/>
    </row>
    <row r="56" spans="2:10" ht="27.6" x14ac:dyDescent="0.3">
      <c r="B56" s="14">
        <v>52</v>
      </c>
      <c r="C56" s="28" t="s">
        <v>143</v>
      </c>
      <c r="D56" s="29" t="s">
        <v>144</v>
      </c>
      <c r="E56" s="29" t="s">
        <v>145</v>
      </c>
      <c r="F56" s="11" t="s">
        <v>39</v>
      </c>
      <c r="G56" s="46">
        <v>60</v>
      </c>
      <c r="H56" s="46"/>
      <c r="I56" s="48">
        <f t="shared" si="0"/>
        <v>0</v>
      </c>
      <c r="J56" s="46"/>
    </row>
    <row r="57" spans="2:10" ht="27.6" x14ac:dyDescent="0.3">
      <c r="B57" s="14">
        <v>53</v>
      </c>
      <c r="C57" s="28" t="s">
        <v>146</v>
      </c>
      <c r="D57" s="11" t="s">
        <v>147</v>
      </c>
      <c r="E57" s="11" t="s">
        <v>148</v>
      </c>
      <c r="F57" s="11" t="s">
        <v>149</v>
      </c>
      <c r="G57" s="46">
        <v>30</v>
      </c>
      <c r="H57" s="46"/>
      <c r="I57" s="48">
        <f t="shared" si="0"/>
        <v>0</v>
      </c>
      <c r="J57" s="46"/>
    </row>
    <row r="58" spans="2:10" ht="27.6" x14ac:dyDescent="0.3">
      <c r="B58" s="14">
        <v>54</v>
      </c>
      <c r="C58" s="28" t="s">
        <v>150</v>
      </c>
      <c r="D58" s="11" t="s">
        <v>151</v>
      </c>
      <c r="E58" s="11" t="s">
        <v>152</v>
      </c>
      <c r="F58" s="11" t="s">
        <v>153</v>
      </c>
      <c r="G58" s="46">
        <v>120</v>
      </c>
      <c r="H58" s="46"/>
      <c r="I58" s="48">
        <f t="shared" si="0"/>
        <v>0</v>
      </c>
      <c r="J58" s="46"/>
    </row>
    <row r="59" spans="2:10" x14ac:dyDescent="0.3">
      <c r="B59" s="14">
        <v>55</v>
      </c>
      <c r="C59" s="28" t="s">
        <v>154</v>
      </c>
      <c r="D59" s="11" t="s">
        <v>155</v>
      </c>
      <c r="E59" s="11" t="s">
        <v>152</v>
      </c>
      <c r="F59" s="11" t="s">
        <v>39</v>
      </c>
      <c r="G59" s="46">
        <v>30</v>
      </c>
      <c r="H59" s="46"/>
      <c r="I59" s="48">
        <f t="shared" si="0"/>
        <v>0</v>
      </c>
      <c r="J59" s="46"/>
    </row>
    <row r="60" spans="2:10" ht="27.6" x14ac:dyDescent="0.3">
      <c r="B60" s="14">
        <v>56</v>
      </c>
      <c r="C60" s="28" t="s">
        <v>156</v>
      </c>
      <c r="D60" s="11" t="s">
        <v>157</v>
      </c>
      <c r="E60" s="30" t="s">
        <v>158</v>
      </c>
      <c r="F60" s="11" t="s">
        <v>25</v>
      </c>
      <c r="G60" s="46">
        <v>30</v>
      </c>
      <c r="H60" s="46"/>
      <c r="I60" s="48">
        <f t="shared" si="0"/>
        <v>0</v>
      </c>
      <c r="J60" s="46"/>
    </row>
    <row r="61" spans="2:10" ht="27.6" x14ac:dyDescent="0.3">
      <c r="B61" s="14">
        <v>57</v>
      </c>
      <c r="C61" s="45" t="s">
        <v>159</v>
      </c>
      <c r="D61" s="13" t="s">
        <v>160</v>
      </c>
      <c r="E61" s="13" t="s">
        <v>161</v>
      </c>
      <c r="F61" s="13" t="s">
        <v>162</v>
      </c>
      <c r="G61" s="46">
        <v>30</v>
      </c>
      <c r="H61" s="46"/>
      <c r="I61" s="48">
        <f t="shared" si="0"/>
        <v>0</v>
      </c>
      <c r="J61" s="46"/>
    </row>
    <row r="62" spans="2:10" x14ac:dyDescent="0.3">
      <c r="B62" s="14">
        <v>58</v>
      </c>
      <c r="C62" s="45" t="s">
        <v>163</v>
      </c>
      <c r="D62" s="13" t="s">
        <v>164</v>
      </c>
      <c r="E62" s="13" t="s">
        <v>165</v>
      </c>
      <c r="F62" s="13" t="s">
        <v>166</v>
      </c>
      <c r="G62" s="46">
        <v>30</v>
      </c>
      <c r="H62" s="46"/>
      <c r="I62" s="48">
        <f t="shared" si="0"/>
        <v>0</v>
      </c>
      <c r="J62" s="46"/>
    </row>
    <row r="63" spans="2:10" ht="27.6" x14ac:dyDescent="0.3">
      <c r="B63" s="14">
        <v>59</v>
      </c>
      <c r="C63" s="45" t="s">
        <v>167</v>
      </c>
      <c r="D63" s="13" t="s">
        <v>168</v>
      </c>
      <c r="E63" s="13" t="s">
        <v>169</v>
      </c>
      <c r="F63" s="13" t="s">
        <v>69</v>
      </c>
      <c r="G63" s="46">
        <v>60</v>
      </c>
      <c r="H63" s="46"/>
      <c r="I63" s="48">
        <f t="shared" si="0"/>
        <v>0</v>
      </c>
      <c r="J63" s="46"/>
    </row>
    <row r="64" spans="2:10" ht="37.5" customHeight="1" x14ac:dyDescent="0.3">
      <c r="B64" s="14">
        <v>60</v>
      </c>
      <c r="C64" s="45" t="s">
        <v>170</v>
      </c>
      <c r="D64" s="13" t="s">
        <v>171</v>
      </c>
      <c r="E64" s="13" t="s">
        <v>172</v>
      </c>
      <c r="F64" s="13" t="s">
        <v>173</v>
      </c>
      <c r="G64" s="46">
        <v>30</v>
      </c>
      <c r="H64" s="46"/>
      <c r="I64" s="48">
        <f t="shared" si="0"/>
        <v>0</v>
      </c>
      <c r="J64" s="46"/>
    </row>
    <row r="65" spans="2:10" x14ac:dyDescent="0.3">
      <c r="B65" s="61">
        <v>61</v>
      </c>
      <c r="C65" s="61" t="s">
        <v>174</v>
      </c>
      <c r="D65" s="62" t="s">
        <v>175</v>
      </c>
      <c r="E65" s="62" t="s">
        <v>176</v>
      </c>
      <c r="F65" s="63" t="s">
        <v>25</v>
      </c>
      <c r="G65" s="64">
        <v>500</v>
      </c>
      <c r="H65" s="64"/>
      <c r="I65" s="65">
        <f t="shared" si="0"/>
        <v>0</v>
      </c>
      <c r="J65" s="64"/>
    </row>
    <row r="66" spans="2:10" ht="28.2" thickBot="1" x14ac:dyDescent="0.35">
      <c r="B66" s="88">
        <v>62</v>
      </c>
      <c r="C66" s="88" t="s">
        <v>544</v>
      </c>
      <c r="D66" s="89" t="s">
        <v>545</v>
      </c>
      <c r="E66" s="89"/>
      <c r="F66" s="90"/>
      <c r="G66" s="91">
        <v>1</v>
      </c>
      <c r="H66" s="91"/>
      <c r="I66" s="92">
        <f t="shared" ref="I66" si="1">H66*G66</f>
        <v>0</v>
      </c>
      <c r="J66" s="91"/>
    </row>
    <row r="67" spans="2:10" ht="27.75" customHeight="1" thickBot="1" x14ac:dyDescent="0.35">
      <c r="B67" s="66" t="s">
        <v>177</v>
      </c>
      <c r="C67" s="67"/>
      <c r="D67" s="67"/>
      <c r="E67" s="67"/>
      <c r="F67" s="67"/>
      <c r="G67" s="67"/>
      <c r="H67" s="68"/>
      <c r="I67" s="69">
        <f>SUM(I5:I65)</f>
        <v>0</v>
      </c>
      <c r="J67" s="70"/>
    </row>
  </sheetData>
  <mergeCells count="7">
    <mergeCell ref="B2:J2"/>
    <mergeCell ref="B67:H67"/>
    <mergeCell ref="C19:C28"/>
    <mergeCell ref="C40:C41"/>
    <mergeCell ref="C32:C35"/>
    <mergeCell ref="C5:C8"/>
    <mergeCell ref="C14:C17"/>
  </mergeCells>
  <phoneticPr fontId="1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5DEC2-BAE2-4A2C-8D86-358061B9F45F}">
  <dimension ref="B1:J24"/>
  <sheetViews>
    <sheetView workbookViewId="0">
      <selection activeCell="B23" sqref="B23:J23"/>
    </sheetView>
  </sheetViews>
  <sheetFormatPr defaultRowHeight="14.4" x14ac:dyDescent="0.3"/>
  <cols>
    <col min="2" max="2" width="2.88671875" customWidth="1"/>
    <col min="3" max="3" width="21.109375" customWidth="1"/>
    <col min="4" max="4" width="51" customWidth="1"/>
    <col min="5" max="5" width="24.6640625" customWidth="1"/>
    <col min="6" max="6" width="22" customWidth="1"/>
    <col min="7" max="7" width="16" style="47" customWidth="1"/>
    <col min="8" max="8" width="18.21875" style="47" customWidth="1"/>
    <col min="9" max="9" width="21.33203125" style="47" customWidth="1"/>
    <col min="10" max="10" width="12" style="47" customWidth="1"/>
  </cols>
  <sheetData>
    <row r="1" spans="2:10" ht="15" thickBot="1" x14ac:dyDescent="0.35"/>
    <row r="2" spans="2:10" ht="20.399999999999999" thickBot="1" x14ac:dyDescent="0.35">
      <c r="B2" s="51" t="s">
        <v>532</v>
      </c>
      <c r="C2" s="52"/>
      <c r="D2" s="52"/>
      <c r="E2" s="52"/>
      <c r="F2" s="52"/>
      <c r="G2" s="52"/>
      <c r="H2" s="52"/>
      <c r="I2" s="52"/>
      <c r="J2" s="53"/>
    </row>
    <row r="4" spans="2:10" ht="38.4" customHeight="1" x14ac:dyDescent="0.3">
      <c r="B4" s="23" t="s">
        <v>178</v>
      </c>
      <c r="C4" s="23" t="s">
        <v>1</v>
      </c>
      <c r="D4" s="23" t="s">
        <v>2</v>
      </c>
      <c r="E4" s="23" t="s">
        <v>3</v>
      </c>
      <c r="F4" s="23" t="s">
        <v>4</v>
      </c>
      <c r="G4" s="23" t="s">
        <v>248</v>
      </c>
      <c r="H4" s="23" t="s">
        <v>524</v>
      </c>
      <c r="I4" s="23" t="s">
        <v>523</v>
      </c>
      <c r="J4" s="23" t="s">
        <v>537</v>
      </c>
    </row>
    <row r="5" spans="2:10" x14ac:dyDescent="0.3">
      <c r="B5" s="13" t="s">
        <v>179</v>
      </c>
      <c r="C5" s="24" t="s">
        <v>180</v>
      </c>
      <c r="D5" s="13" t="s">
        <v>181</v>
      </c>
      <c r="E5" s="24" t="s">
        <v>182</v>
      </c>
      <c r="F5" s="13" t="s">
        <v>183</v>
      </c>
      <c r="G5" s="46">
        <v>900</v>
      </c>
      <c r="H5" s="46"/>
      <c r="I5" s="60">
        <f>H5*G5</f>
        <v>0</v>
      </c>
      <c r="J5" s="46"/>
    </row>
    <row r="6" spans="2:10" x14ac:dyDescent="0.3">
      <c r="B6" s="13" t="s">
        <v>184</v>
      </c>
      <c r="C6" s="24" t="s">
        <v>180</v>
      </c>
      <c r="D6" s="13" t="s">
        <v>181</v>
      </c>
      <c r="E6" s="24" t="s">
        <v>185</v>
      </c>
      <c r="F6" s="13" t="s">
        <v>183</v>
      </c>
      <c r="G6" s="46">
        <v>900</v>
      </c>
      <c r="H6" s="46"/>
      <c r="I6" s="60">
        <f t="shared" ref="I6:I23" si="0">H6*G6</f>
        <v>0</v>
      </c>
      <c r="J6" s="46"/>
    </row>
    <row r="7" spans="2:10" x14ac:dyDescent="0.3">
      <c r="B7" s="13" t="s">
        <v>186</v>
      </c>
      <c r="C7" s="24" t="s">
        <v>187</v>
      </c>
      <c r="D7" s="13" t="s">
        <v>188</v>
      </c>
      <c r="E7" s="24" t="s">
        <v>189</v>
      </c>
      <c r="F7" s="13" t="s">
        <v>190</v>
      </c>
      <c r="G7" s="46">
        <v>120</v>
      </c>
      <c r="H7" s="46"/>
      <c r="I7" s="60">
        <f t="shared" si="0"/>
        <v>0</v>
      </c>
      <c r="J7" s="46"/>
    </row>
    <row r="8" spans="2:10" x14ac:dyDescent="0.3">
      <c r="B8" s="13" t="s">
        <v>191</v>
      </c>
      <c r="C8" s="24" t="s">
        <v>192</v>
      </c>
      <c r="D8" s="13" t="s">
        <v>193</v>
      </c>
      <c r="E8" s="24" t="s">
        <v>194</v>
      </c>
      <c r="F8" s="13" t="s">
        <v>190</v>
      </c>
      <c r="G8" s="46">
        <v>180</v>
      </c>
      <c r="H8" s="46"/>
      <c r="I8" s="60">
        <f t="shared" si="0"/>
        <v>0</v>
      </c>
      <c r="J8" s="46"/>
    </row>
    <row r="9" spans="2:10" ht="27.6" x14ac:dyDescent="0.3">
      <c r="B9" s="13" t="s">
        <v>195</v>
      </c>
      <c r="C9" s="24" t="s">
        <v>196</v>
      </c>
      <c r="D9" s="13" t="s">
        <v>197</v>
      </c>
      <c r="E9" s="24" t="s">
        <v>198</v>
      </c>
      <c r="F9" s="13" t="s">
        <v>190</v>
      </c>
      <c r="G9" s="46">
        <v>120</v>
      </c>
      <c r="H9" s="46"/>
      <c r="I9" s="60">
        <f t="shared" si="0"/>
        <v>0</v>
      </c>
      <c r="J9" s="46"/>
    </row>
    <row r="10" spans="2:10" x14ac:dyDescent="0.3">
      <c r="B10" s="13" t="s">
        <v>199</v>
      </c>
      <c r="C10" s="24" t="s">
        <v>200</v>
      </c>
      <c r="D10" s="13" t="s">
        <v>201</v>
      </c>
      <c r="E10" s="24" t="s">
        <v>202</v>
      </c>
      <c r="F10" s="13" t="s">
        <v>203</v>
      </c>
      <c r="G10" s="46">
        <v>240</v>
      </c>
      <c r="H10" s="46"/>
      <c r="I10" s="60">
        <f t="shared" si="0"/>
        <v>0</v>
      </c>
      <c r="J10" s="46"/>
    </row>
    <row r="11" spans="2:10" ht="27.6" x14ac:dyDescent="0.3">
      <c r="B11" s="13" t="s">
        <v>204</v>
      </c>
      <c r="C11" s="24" t="s">
        <v>205</v>
      </c>
      <c r="D11" s="13" t="s">
        <v>206</v>
      </c>
      <c r="E11" s="24" t="s">
        <v>207</v>
      </c>
      <c r="F11" s="13" t="s">
        <v>183</v>
      </c>
      <c r="G11" s="46">
        <v>60</v>
      </c>
      <c r="H11" s="46"/>
      <c r="I11" s="60">
        <f t="shared" si="0"/>
        <v>0</v>
      </c>
      <c r="J11" s="46"/>
    </row>
    <row r="12" spans="2:10" x14ac:dyDescent="0.3">
      <c r="B12" s="13" t="s">
        <v>208</v>
      </c>
      <c r="C12" s="25" t="s">
        <v>209</v>
      </c>
      <c r="D12" s="11" t="s">
        <v>210</v>
      </c>
      <c r="E12" s="24" t="s">
        <v>211</v>
      </c>
      <c r="F12" s="13" t="s">
        <v>183</v>
      </c>
      <c r="G12" s="46">
        <v>60</v>
      </c>
      <c r="H12" s="46"/>
      <c r="I12" s="60">
        <f t="shared" si="0"/>
        <v>0</v>
      </c>
      <c r="J12" s="46"/>
    </row>
    <row r="13" spans="2:10" ht="41.4" x14ac:dyDescent="0.3">
      <c r="B13" s="13" t="s">
        <v>212</v>
      </c>
      <c r="C13" s="24" t="s">
        <v>213</v>
      </c>
      <c r="D13" s="13" t="s">
        <v>214</v>
      </c>
      <c r="E13" s="24" t="s">
        <v>215</v>
      </c>
      <c r="F13" s="13" t="s">
        <v>183</v>
      </c>
      <c r="G13" s="46">
        <v>60</v>
      </c>
      <c r="H13" s="46"/>
      <c r="I13" s="60">
        <f t="shared" si="0"/>
        <v>0</v>
      </c>
      <c r="J13" s="46"/>
    </row>
    <row r="14" spans="2:10" x14ac:dyDescent="0.3">
      <c r="B14" s="10">
        <v>10</v>
      </c>
      <c r="C14" s="24" t="s">
        <v>216</v>
      </c>
      <c r="D14" s="13" t="s">
        <v>217</v>
      </c>
      <c r="E14" s="25" t="s">
        <v>218</v>
      </c>
      <c r="F14" s="13" t="s">
        <v>190</v>
      </c>
      <c r="G14" s="46">
        <v>300</v>
      </c>
      <c r="H14" s="46"/>
      <c r="I14" s="60">
        <f t="shared" si="0"/>
        <v>0</v>
      </c>
      <c r="J14" s="46"/>
    </row>
    <row r="15" spans="2:10" x14ac:dyDescent="0.3">
      <c r="B15" s="10">
        <v>11</v>
      </c>
      <c r="C15" s="24" t="s">
        <v>219</v>
      </c>
      <c r="D15" s="13" t="s">
        <v>220</v>
      </c>
      <c r="E15" s="24" t="s">
        <v>221</v>
      </c>
      <c r="F15" s="13" t="s">
        <v>34</v>
      </c>
      <c r="G15" s="46">
        <v>30</v>
      </c>
      <c r="H15" s="46"/>
      <c r="I15" s="60">
        <f t="shared" si="0"/>
        <v>0</v>
      </c>
      <c r="J15" s="46"/>
    </row>
    <row r="16" spans="2:10" x14ac:dyDescent="0.3">
      <c r="B16" s="10">
        <v>12</v>
      </c>
      <c r="C16" s="24" t="s">
        <v>222</v>
      </c>
      <c r="D16" s="13" t="s">
        <v>223</v>
      </c>
      <c r="E16" s="24" t="s">
        <v>224</v>
      </c>
      <c r="F16" s="13" t="s">
        <v>225</v>
      </c>
      <c r="G16" s="46">
        <v>30</v>
      </c>
      <c r="H16" s="46"/>
      <c r="I16" s="60">
        <f t="shared" si="0"/>
        <v>0</v>
      </c>
      <c r="J16" s="46"/>
    </row>
    <row r="17" spans="2:10" ht="26.7" customHeight="1" x14ac:dyDescent="0.3">
      <c r="B17" s="5">
        <v>13</v>
      </c>
      <c r="C17" s="25" t="s">
        <v>226</v>
      </c>
      <c r="D17" s="11" t="s">
        <v>227</v>
      </c>
      <c r="E17" s="25" t="s">
        <v>228</v>
      </c>
      <c r="F17" s="11" t="s">
        <v>229</v>
      </c>
      <c r="G17" s="46">
        <v>90</v>
      </c>
      <c r="H17" s="46"/>
      <c r="I17" s="60">
        <f t="shared" si="0"/>
        <v>0</v>
      </c>
      <c r="J17" s="46"/>
    </row>
    <row r="18" spans="2:10" x14ac:dyDescent="0.3">
      <c r="B18" s="10">
        <v>14</v>
      </c>
      <c r="C18" s="24" t="s">
        <v>230</v>
      </c>
      <c r="D18" s="13" t="s">
        <v>231</v>
      </c>
      <c r="E18" s="24" t="s">
        <v>232</v>
      </c>
      <c r="F18" s="13" t="s">
        <v>99</v>
      </c>
      <c r="G18" s="46">
        <v>30</v>
      </c>
      <c r="H18" s="46"/>
      <c r="I18" s="60">
        <f t="shared" si="0"/>
        <v>0</v>
      </c>
      <c r="J18" s="46"/>
    </row>
    <row r="19" spans="2:10" x14ac:dyDescent="0.3">
      <c r="B19" s="10">
        <v>15</v>
      </c>
      <c r="C19" s="24" t="s">
        <v>233</v>
      </c>
      <c r="D19" s="13" t="s">
        <v>234</v>
      </c>
      <c r="E19" s="24" t="s">
        <v>235</v>
      </c>
      <c r="F19" s="13" t="s">
        <v>236</v>
      </c>
      <c r="G19" s="46">
        <v>60</v>
      </c>
      <c r="H19" s="46"/>
      <c r="I19" s="60">
        <f t="shared" si="0"/>
        <v>0</v>
      </c>
      <c r="J19" s="46"/>
    </row>
    <row r="20" spans="2:10" x14ac:dyDescent="0.3">
      <c r="B20" s="10">
        <v>16</v>
      </c>
      <c r="C20" s="24" t="s">
        <v>237</v>
      </c>
      <c r="D20" s="13" t="s">
        <v>238</v>
      </c>
      <c r="E20" s="24" t="s">
        <v>239</v>
      </c>
      <c r="F20" s="13"/>
      <c r="G20" s="46">
        <v>60</v>
      </c>
      <c r="H20" s="46"/>
      <c r="I20" s="60">
        <f t="shared" si="0"/>
        <v>0</v>
      </c>
      <c r="J20" s="46"/>
    </row>
    <row r="21" spans="2:10" x14ac:dyDescent="0.3">
      <c r="B21" s="10">
        <v>17</v>
      </c>
      <c r="C21" s="24" t="s">
        <v>240</v>
      </c>
      <c r="D21" s="13" t="s">
        <v>241</v>
      </c>
      <c r="E21" s="24" t="s">
        <v>242</v>
      </c>
      <c r="F21" s="12" t="s">
        <v>25</v>
      </c>
      <c r="G21" s="46">
        <v>1000</v>
      </c>
      <c r="H21" s="46"/>
      <c r="I21" s="60">
        <f t="shared" si="0"/>
        <v>0</v>
      </c>
      <c r="J21" s="46"/>
    </row>
    <row r="22" spans="2:10" ht="14.25" customHeight="1" x14ac:dyDescent="0.3">
      <c r="B22" s="71" t="s">
        <v>243</v>
      </c>
      <c r="C22" s="62" t="s">
        <v>244</v>
      </c>
      <c r="D22" s="62" t="s">
        <v>245</v>
      </c>
      <c r="E22" s="72" t="s">
        <v>246</v>
      </c>
      <c r="F22" s="63" t="s">
        <v>99</v>
      </c>
      <c r="G22" s="64">
        <v>30</v>
      </c>
      <c r="H22" s="64"/>
      <c r="I22" s="73">
        <f t="shared" si="0"/>
        <v>0</v>
      </c>
      <c r="J22" s="64"/>
    </row>
    <row r="23" spans="2:10" ht="14.25" customHeight="1" thickBot="1" x14ac:dyDescent="0.35">
      <c r="B23" s="88">
        <v>62</v>
      </c>
      <c r="C23" s="88" t="s">
        <v>544</v>
      </c>
      <c r="D23" s="89" t="s">
        <v>545</v>
      </c>
      <c r="E23" s="89"/>
      <c r="F23" s="90"/>
      <c r="G23" s="91">
        <v>1</v>
      </c>
      <c r="H23" s="91"/>
      <c r="I23" s="92">
        <f t="shared" si="0"/>
        <v>0</v>
      </c>
      <c r="J23" s="91"/>
    </row>
    <row r="24" spans="2:10" ht="27.75" customHeight="1" thickBot="1" x14ac:dyDescent="0.35">
      <c r="B24" s="74" t="s">
        <v>177</v>
      </c>
      <c r="C24" s="75"/>
      <c r="D24" s="75"/>
      <c r="E24" s="75"/>
      <c r="F24" s="75"/>
      <c r="G24" s="75"/>
      <c r="H24" s="76"/>
      <c r="I24" s="77">
        <f>SUM(I5:I22)</f>
        <v>0</v>
      </c>
      <c r="J24" s="70"/>
    </row>
  </sheetData>
  <mergeCells count="2">
    <mergeCell ref="B24:H24"/>
    <mergeCell ref="B2: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8FDB6-95B9-4905-8337-217775D14C85}">
  <dimension ref="B1:J11"/>
  <sheetViews>
    <sheetView topLeftCell="A3" workbookViewId="0">
      <selection activeCell="B10" sqref="B10:J10"/>
    </sheetView>
  </sheetViews>
  <sheetFormatPr defaultRowHeight="14.4" x14ac:dyDescent="0.3"/>
  <cols>
    <col min="2" max="2" width="2.5546875" customWidth="1"/>
    <col min="3" max="3" width="11.33203125" customWidth="1"/>
    <col min="4" max="4" width="52.44140625" customWidth="1"/>
    <col min="5" max="5" width="11.44140625" style="47" customWidth="1"/>
    <col min="6" max="6" width="26.88671875" style="47" customWidth="1"/>
    <col min="7" max="7" width="17.5546875" style="47" customWidth="1"/>
    <col min="8" max="9" width="20.88671875" style="47" customWidth="1"/>
    <col min="10" max="10" width="14.88671875" style="47" customWidth="1"/>
  </cols>
  <sheetData>
    <row r="1" spans="2:10" ht="15" thickBot="1" x14ac:dyDescent="0.35"/>
    <row r="2" spans="2:10" ht="20.399999999999999" thickBot="1" x14ac:dyDescent="0.35">
      <c r="B2" s="51" t="s">
        <v>533</v>
      </c>
      <c r="C2" s="52"/>
      <c r="D2" s="52"/>
      <c r="E2" s="52"/>
      <c r="F2" s="52"/>
      <c r="G2" s="52"/>
      <c r="H2" s="52"/>
      <c r="I2" s="52"/>
      <c r="J2" s="53"/>
    </row>
    <row r="4" spans="2:10" ht="27.6" x14ac:dyDescent="0.3">
      <c r="B4" s="22" t="s">
        <v>247</v>
      </c>
      <c r="C4" s="23" t="s">
        <v>1</v>
      </c>
      <c r="D4" s="23" t="s">
        <v>2</v>
      </c>
      <c r="E4" s="23" t="s">
        <v>248</v>
      </c>
      <c r="F4" s="23" t="s">
        <v>3</v>
      </c>
      <c r="G4" s="23" t="s">
        <v>4</v>
      </c>
      <c r="H4" s="23" t="s">
        <v>524</v>
      </c>
      <c r="I4" s="23" t="s">
        <v>525</v>
      </c>
      <c r="J4" s="23" t="s">
        <v>537</v>
      </c>
    </row>
    <row r="5" spans="2:10" ht="55.2" x14ac:dyDescent="0.3">
      <c r="B5" s="4" t="s">
        <v>249</v>
      </c>
      <c r="C5" s="13" t="s">
        <v>250</v>
      </c>
      <c r="D5" s="13" t="s">
        <v>540</v>
      </c>
      <c r="E5" s="50">
        <v>30</v>
      </c>
      <c r="F5" s="28" t="s">
        <v>251</v>
      </c>
      <c r="G5" s="50"/>
      <c r="H5" s="46"/>
      <c r="I5" s="60">
        <f>H5*E5</f>
        <v>0</v>
      </c>
      <c r="J5" s="46"/>
    </row>
    <row r="6" spans="2:10" ht="55.2" x14ac:dyDescent="0.3">
      <c r="B6" s="4" t="s">
        <v>184</v>
      </c>
      <c r="C6" s="13" t="s">
        <v>252</v>
      </c>
      <c r="D6" s="13" t="s">
        <v>541</v>
      </c>
      <c r="E6" s="50">
        <v>30</v>
      </c>
      <c r="F6" s="50" t="s">
        <v>253</v>
      </c>
      <c r="G6" s="50"/>
      <c r="H6" s="46"/>
      <c r="I6" s="60">
        <f t="shared" ref="I6:I9" si="0">H6*E6</f>
        <v>0</v>
      </c>
      <c r="J6" s="46"/>
    </row>
    <row r="7" spans="2:10" ht="96.6" x14ac:dyDescent="0.3">
      <c r="B7" s="4" t="s">
        <v>186</v>
      </c>
      <c r="C7" s="13" t="s">
        <v>254</v>
      </c>
      <c r="D7" s="13" t="s">
        <v>542</v>
      </c>
      <c r="E7" s="50">
        <v>30</v>
      </c>
      <c r="F7" s="50" t="s">
        <v>255</v>
      </c>
      <c r="G7" s="34" t="s">
        <v>34</v>
      </c>
      <c r="H7" s="46"/>
      <c r="I7" s="60">
        <f t="shared" si="0"/>
        <v>0</v>
      </c>
      <c r="J7" s="46"/>
    </row>
    <row r="8" spans="2:10" ht="76.8" customHeight="1" x14ac:dyDescent="0.3">
      <c r="B8" s="4">
        <v>4</v>
      </c>
      <c r="C8" s="13" t="s">
        <v>256</v>
      </c>
      <c r="D8" s="13" t="s">
        <v>543</v>
      </c>
      <c r="E8" s="50">
        <v>30</v>
      </c>
      <c r="F8" s="28" t="s">
        <v>257</v>
      </c>
      <c r="G8" s="50"/>
      <c r="H8" s="46"/>
      <c r="I8" s="60">
        <f t="shared" si="0"/>
        <v>0</v>
      </c>
      <c r="J8" s="46"/>
    </row>
    <row r="9" spans="2:10" ht="27.6" x14ac:dyDescent="0.3">
      <c r="B9" s="71">
        <v>5</v>
      </c>
      <c r="C9" s="62" t="s">
        <v>258</v>
      </c>
      <c r="D9" s="62" t="s">
        <v>259</v>
      </c>
      <c r="E9" s="61">
        <v>30</v>
      </c>
      <c r="F9" s="78" t="s">
        <v>260</v>
      </c>
      <c r="G9" s="61"/>
      <c r="H9" s="64"/>
      <c r="I9" s="73">
        <f t="shared" si="0"/>
        <v>0</v>
      </c>
      <c r="J9" s="64"/>
    </row>
    <row r="10" spans="2:10" ht="28.2" thickBot="1" x14ac:dyDescent="0.35">
      <c r="B10" s="88">
        <v>62</v>
      </c>
      <c r="C10" s="88" t="s">
        <v>544</v>
      </c>
      <c r="D10" s="89" t="s">
        <v>545</v>
      </c>
      <c r="E10" s="89"/>
      <c r="F10" s="90"/>
      <c r="G10" s="91">
        <v>1</v>
      </c>
      <c r="H10" s="91"/>
      <c r="I10" s="92">
        <f t="shared" ref="I10" si="1">H10*G10</f>
        <v>0</v>
      </c>
      <c r="J10" s="91"/>
    </row>
    <row r="11" spans="2:10" ht="25.2" customHeight="1" thickBot="1" x14ac:dyDescent="0.35">
      <c r="B11" s="79" t="s">
        <v>261</v>
      </c>
      <c r="C11" s="80"/>
      <c r="D11" s="80"/>
      <c r="E11" s="80"/>
      <c r="F11" s="80"/>
      <c r="G11" s="80"/>
      <c r="H11" s="80"/>
      <c r="I11" s="69">
        <f>SUM(I5:I9)</f>
        <v>0</v>
      </c>
      <c r="J11" s="70"/>
    </row>
  </sheetData>
  <mergeCells count="2">
    <mergeCell ref="B11:H11"/>
    <mergeCell ref="B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C836E-0F74-49F2-859E-B6BE152C22F3}">
  <dimension ref="B1:J54"/>
  <sheetViews>
    <sheetView tabSelected="1" workbookViewId="0">
      <selection activeCell="B7" sqref="B7:J7"/>
    </sheetView>
  </sheetViews>
  <sheetFormatPr defaultRowHeight="14.4" x14ac:dyDescent="0.3"/>
  <cols>
    <col min="3" max="3" width="14.5546875" customWidth="1"/>
    <col min="4" max="4" width="45.5546875" customWidth="1"/>
    <col min="5" max="5" width="16.5546875" customWidth="1"/>
    <col min="6" max="6" width="16.5546875" style="47" customWidth="1"/>
    <col min="7" max="7" width="19.6640625" style="47" customWidth="1"/>
    <col min="8" max="8" width="19.109375" style="47" customWidth="1"/>
    <col min="9" max="9" width="17.21875" style="47" bestFit="1" customWidth="1"/>
    <col min="10" max="10" width="17.21875" style="47" customWidth="1"/>
  </cols>
  <sheetData>
    <row r="1" spans="2:10" ht="15" thickBot="1" x14ac:dyDescent="0.35"/>
    <row r="2" spans="2:10" ht="20.399999999999999" thickBot="1" x14ac:dyDescent="0.35">
      <c r="B2" s="51" t="s">
        <v>534</v>
      </c>
      <c r="C2" s="52"/>
      <c r="D2" s="52"/>
      <c r="E2" s="52"/>
      <c r="F2" s="52"/>
      <c r="G2" s="52"/>
      <c r="H2" s="52"/>
      <c r="I2" s="52"/>
      <c r="J2" s="53"/>
    </row>
    <row r="4" spans="2:10" x14ac:dyDescent="0.3">
      <c r="B4" s="32" t="s">
        <v>247</v>
      </c>
      <c r="C4" s="32" t="s">
        <v>1</v>
      </c>
      <c r="D4" s="32" t="s">
        <v>2</v>
      </c>
      <c r="E4" s="32" t="s">
        <v>248</v>
      </c>
      <c r="F4" s="32" t="s">
        <v>3</v>
      </c>
      <c r="G4" s="23" t="s">
        <v>522</v>
      </c>
      <c r="H4" s="23" t="s">
        <v>523</v>
      </c>
      <c r="I4" s="23" t="s">
        <v>536</v>
      </c>
      <c r="J4" s="23" t="s">
        <v>537</v>
      </c>
    </row>
    <row r="5" spans="2:10" ht="69" x14ac:dyDescent="0.3">
      <c r="B5" s="8">
        <v>1</v>
      </c>
      <c r="C5" s="11" t="s">
        <v>262</v>
      </c>
      <c r="D5" s="11" t="s">
        <v>538</v>
      </c>
      <c r="E5" s="11">
        <v>43</v>
      </c>
      <c r="F5" s="28" t="s">
        <v>263</v>
      </c>
      <c r="G5" s="60"/>
      <c r="H5" s="60">
        <f>G5*E5</f>
        <v>0</v>
      </c>
      <c r="I5" s="60"/>
      <c r="J5" s="60"/>
    </row>
    <row r="6" spans="2:10" ht="124.2" x14ac:dyDescent="0.3">
      <c r="B6" s="81">
        <v>2</v>
      </c>
      <c r="C6" s="82" t="s">
        <v>264</v>
      </c>
      <c r="D6" s="83" t="s">
        <v>539</v>
      </c>
      <c r="E6" s="82">
        <v>43</v>
      </c>
      <c r="F6" s="78" t="s">
        <v>265</v>
      </c>
      <c r="G6" s="73"/>
      <c r="H6" s="73">
        <f>G6*E6</f>
        <v>0</v>
      </c>
      <c r="I6" s="73"/>
      <c r="J6" s="73"/>
    </row>
    <row r="7" spans="2:10" ht="28.2" thickBot="1" x14ac:dyDescent="0.35">
      <c r="B7" s="88">
        <v>62</v>
      </c>
      <c r="C7" s="88" t="s">
        <v>544</v>
      </c>
      <c r="D7" s="89" t="s">
        <v>545</v>
      </c>
      <c r="E7" s="89"/>
      <c r="F7" s="90"/>
      <c r="G7" s="91">
        <v>1</v>
      </c>
      <c r="H7" s="91"/>
      <c r="I7" s="92">
        <f t="shared" ref="I7" si="0">H7*G7</f>
        <v>0</v>
      </c>
      <c r="J7" s="91"/>
    </row>
    <row r="8" spans="2:10" ht="25.2" customHeight="1" thickBot="1" x14ac:dyDescent="0.35">
      <c r="B8" s="84" t="s">
        <v>177</v>
      </c>
      <c r="C8" s="85"/>
      <c r="D8" s="85"/>
      <c r="E8" s="85"/>
      <c r="F8" s="85"/>
      <c r="G8" s="86"/>
      <c r="H8" s="69">
        <f>SUM(H5:H6)</f>
        <v>0</v>
      </c>
      <c r="I8" s="69"/>
      <c r="J8" s="70"/>
    </row>
    <row r="9" spans="2:10" x14ac:dyDescent="0.3">
      <c r="B9" s="1"/>
    </row>
    <row r="51" spans="2:2" ht="50.1" customHeight="1" x14ac:dyDescent="0.3"/>
    <row r="54" spans="2:2" x14ac:dyDescent="0.3">
      <c r="B54" s="1" t="s">
        <v>266</v>
      </c>
    </row>
  </sheetData>
  <mergeCells count="2">
    <mergeCell ref="B2:J2"/>
    <mergeCell ref="B8:G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C366C-DDFB-4DEB-908D-56248FE01982}">
  <dimension ref="B1:J45"/>
  <sheetViews>
    <sheetView topLeftCell="A12" workbookViewId="0">
      <selection activeCell="N32" sqref="N32"/>
    </sheetView>
  </sheetViews>
  <sheetFormatPr defaultRowHeight="14.4" x14ac:dyDescent="0.3"/>
  <cols>
    <col min="2" max="2" width="3.44140625" customWidth="1"/>
    <col min="3" max="3" width="26" style="2" customWidth="1"/>
    <col min="4" max="4" width="43" customWidth="1"/>
    <col min="5" max="5" width="30.44140625" style="47" customWidth="1"/>
    <col min="6" max="6" width="18.6640625" style="47" customWidth="1"/>
    <col min="7" max="7" width="18.5546875" style="47" customWidth="1"/>
    <col min="8" max="8" width="18.6640625" style="49" customWidth="1"/>
    <col min="9" max="9" width="16.77734375" style="47" customWidth="1"/>
  </cols>
  <sheetData>
    <row r="1" spans="2:9" ht="15" thickBot="1" x14ac:dyDescent="0.35"/>
    <row r="2" spans="2:9" ht="20.399999999999999" thickBot="1" x14ac:dyDescent="0.35">
      <c r="B2" s="51" t="s">
        <v>535</v>
      </c>
      <c r="C2" s="52"/>
      <c r="D2" s="52"/>
      <c r="E2" s="52"/>
      <c r="F2" s="52"/>
      <c r="G2" s="52"/>
      <c r="H2" s="52"/>
      <c r="I2" s="53"/>
    </row>
    <row r="4" spans="2:9" ht="27.6" x14ac:dyDescent="0.3">
      <c r="B4" s="32" t="s">
        <v>247</v>
      </c>
      <c r="C4" s="33" t="s">
        <v>1</v>
      </c>
      <c r="D4" s="32" t="s">
        <v>2</v>
      </c>
      <c r="E4" s="32" t="s">
        <v>3</v>
      </c>
      <c r="F4" s="32" t="s">
        <v>267</v>
      </c>
      <c r="G4" s="23" t="s">
        <v>522</v>
      </c>
      <c r="H4" s="31" t="s">
        <v>520</v>
      </c>
      <c r="I4" s="23" t="s">
        <v>537</v>
      </c>
    </row>
    <row r="5" spans="2:9" x14ac:dyDescent="0.3">
      <c r="B5" s="4" t="s">
        <v>179</v>
      </c>
      <c r="C5" s="24" t="s">
        <v>268</v>
      </c>
      <c r="D5" s="13" t="s">
        <v>269</v>
      </c>
      <c r="E5" s="50" t="s">
        <v>270</v>
      </c>
      <c r="F5" s="46">
        <v>1000</v>
      </c>
      <c r="G5" s="46"/>
      <c r="H5" s="60">
        <f>G5*F5</f>
        <v>0</v>
      </c>
      <c r="I5" s="46"/>
    </row>
    <row r="6" spans="2:9" x14ac:dyDescent="0.3">
      <c r="B6" s="4" t="s">
        <v>184</v>
      </c>
      <c r="C6" s="24" t="s">
        <v>271</v>
      </c>
      <c r="D6" s="13" t="s">
        <v>272</v>
      </c>
      <c r="E6" s="50" t="s">
        <v>273</v>
      </c>
      <c r="F6" s="46">
        <v>1500</v>
      </c>
      <c r="G6" s="46"/>
      <c r="H6" s="60">
        <f t="shared" ref="H6:H43" si="0">G6*F6</f>
        <v>0</v>
      </c>
      <c r="I6" s="46"/>
    </row>
    <row r="7" spans="2:9" x14ac:dyDescent="0.3">
      <c r="B7" s="4" t="s">
        <v>186</v>
      </c>
      <c r="C7" s="24" t="s">
        <v>274</v>
      </c>
      <c r="D7" s="13" t="s">
        <v>275</v>
      </c>
      <c r="E7" s="50" t="s">
        <v>276</v>
      </c>
      <c r="F7" s="46">
        <v>1000</v>
      </c>
      <c r="G7" s="46"/>
      <c r="H7" s="60">
        <f t="shared" si="0"/>
        <v>0</v>
      </c>
      <c r="I7" s="46"/>
    </row>
    <row r="8" spans="2:9" ht="41.4" x14ac:dyDescent="0.3">
      <c r="B8" s="4" t="s">
        <v>191</v>
      </c>
      <c r="C8" s="24" t="s">
        <v>277</v>
      </c>
      <c r="D8" s="13" t="s">
        <v>278</v>
      </c>
      <c r="E8" s="50" t="s">
        <v>279</v>
      </c>
      <c r="F8" s="46">
        <v>400</v>
      </c>
      <c r="G8" s="46"/>
      <c r="H8" s="60">
        <f t="shared" si="0"/>
        <v>0</v>
      </c>
      <c r="I8" s="46"/>
    </row>
    <row r="9" spans="2:9" x14ac:dyDescent="0.3">
      <c r="B9" s="4" t="s">
        <v>195</v>
      </c>
      <c r="C9" s="24" t="s">
        <v>280</v>
      </c>
      <c r="D9" s="13" t="s">
        <v>281</v>
      </c>
      <c r="E9" s="50" t="s">
        <v>282</v>
      </c>
      <c r="F9" s="46">
        <v>100</v>
      </c>
      <c r="G9" s="46"/>
      <c r="H9" s="60">
        <f t="shared" si="0"/>
        <v>0</v>
      </c>
      <c r="I9" s="46"/>
    </row>
    <row r="10" spans="2:9" x14ac:dyDescent="0.3">
      <c r="B10" s="4" t="s">
        <v>199</v>
      </c>
      <c r="C10" s="24" t="s">
        <v>283</v>
      </c>
      <c r="D10" s="13" t="s">
        <v>284</v>
      </c>
      <c r="E10" s="50" t="s">
        <v>285</v>
      </c>
      <c r="F10" s="46">
        <v>500</v>
      </c>
      <c r="G10" s="46"/>
      <c r="H10" s="60">
        <f t="shared" si="0"/>
        <v>0</v>
      </c>
      <c r="I10" s="46"/>
    </row>
    <row r="11" spans="2:9" x14ac:dyDescent="0.3">
      <c r="B11" s="4" t="s">
        <v>204</v>
      </c>
      <c r="C11" s="24" t="s">
        <v>286</v>
      </c>
      <c r="D11" s="13" t="s">
        <v>287</v>
      </c>
      <c r="E11" s="50" t="s">
        <v>288</v>
      </c>
      <c r="F11" s="46">
        <v>3000</v>
      </c>
      <c r="G11" s="46"/>
      <c r="H11" s="60">
        <f t="shared" si="0"/>
        <v>0</v>
      </c>
      <c r="I11" s="46"/>
    </row>
    <row r="12" spans="2:9" x14ac:dyDescent="0.3">
      <c r="B12" s="4" t="s">
        <v>208</v>
      </c>
      <c r="C12" s="24" t="s">
        <v>289</v>
      </c>
      <c r="D12" s="13" t="s">
        <v>290</v>
      </c>
      <c r="E12" s="50" t="s">
        <v>291</v>
      </c>
      <c r="F12" s="46">
        <v>250</v>
      </c>
      <c r="G12" s="46"/>
      <c r="H12" s="60">
        <f t="shared" si="0"/>
        <v>0</v>
      </c>
      <c r="I12" s="46"/>
    </row>
    <row r="13" spans="2:9" x14ac:dyDescent="0.3">
      <c r="B13" s="4" t="s">
        <v>212</v>
      </c>
      <c r="C13" s="24" t="s">
        <v>289</v>
      </c>
      <c r="D13" s="13" t="s">
        <v>292</v>
      </c>
      <c r="E13" s="50" t="s">
        <v>293</v>
      </c>
      <c r="F13" s="46">
        <v>500</v>
      </c>
      <c r="G13" s="46"/>
      <c r="H13" s="60">
        <f t="shared" si="0"/>
        <v>0</v>
      </c>
      <c r="I13" s="46"/>
    </row>
    <row r="14" spans="2:9" x14ac:dyDescent="0.3">
      <c r="B14" s="4" t="s">
        <v>294</v>
      </c>
      <c r="C14" s="24" t="s">
        <v>295</v>
      </c>
      <c r="D14" s="13" t="s">
        <v>296</v>
      </c>
      <c r="E14" s="50" t="s">
        <v>297</v>
      </c>
      <c r="F14" s="46">
        <v>3000</v>
      </c>
      <c r="G14" s="46"/>
      <c r="H14" s="60">
        <f t="shared" si="0"/>
        <v>0</v>
      </c>
      <c r="I14" s="46"/>
    </row>
    <row r="15" spans="2:9" x14ac:dyDescent="0.3">
      <c r="B15" s="4" t="s">
        <v>298</v>
      </c>
      <c r="C15" s="24" t="s">
        <v>299</v>
      </c>
      <c r="D15" s="13" t="s">
        <v>300</v>
      </c>
      <c r="E15" s="50" t="s">
        <v>291</v>
      </c>
      <c r="F15" s="46">
        <v>2500</v>
      </c>
      <c r="G15" s="46"/>
      <c r="H15" s="60">
        <f t="shared" si="0"/>
        <v>0</v>
      </c>
      <c r="I15" s="46"/>
    </row>
    <row r="16" spans="2:9" x14ac:dyDescent="0.3">
      <c r="B16" s="4" t="s">
        <v>301</v>
      </c>
      <c r="C16" s="24" t="s">
        <v>302</v>
      </c>
      <c r="D16" s="13" t="s">
        <v>303</v>
      </c>
      <c r="E16" s="50" t="s">
        <v>304</v>
      </c>
      <c r="F16" s="46">
        <v>150</v>
      </c>
      <c r="G16" s="46"/>
      <c r="H16" s="60">
        <f t="shared" si="0"/>
        <v>0</v>
      </c>
      <c r="I16" s="46"/>
    </row>
    <row r="17" spans="2:9" x14ac:dyDescent="0.3">
      <c r="B17" s="4" t="s">
        <v>305</v>
      </c>
      <c r="C17" s="24" t="s">
        <v>306</v>
      </c>
      <c r="D17" s="13" t="s">
        <v>307</v>
      </c>
      <c r="E17" s="50" t="s">
        <v>308</v>
      </c>
      <c r="F17" s="46">
        <v>1000</v>
      </c>
      <c r="G17" s="46"/>
      <c r="H17" s="60">
        <f t="shared" si="0"/>
        <v>0</v>
      </c>
      <c r="I17" s="46"/>
    </row>
    <row r="18" spans="2:9" x14ac:dyDescent="0.3">
      <c r="B18" s="34">
        <v>14</v>
      </c>
      <c r="C18" s="55" t="s">
        <v>309</v>
      </c>
      <c r="D18" s="13" t="s">
        <v>310</v>
      </c>
      <c r="E18" s="50" t="s">
        <v>311</v>
      </c>
      <c r="F18" s="46">
        <v>500</v>
      </c>
      <c r="G18" s="46"/>
      <c r="H18" s="60">
        <f t="shared" si="0"/>
        <v>0</v>
      </c>
      <c r="I18" s="46"/>
    </row>
    <row r="19" spans="2:9" x14ac:dyDescent="0.3">
      <c r="B19" s="34">
        <v>15</v>
      </c>
      <c r="C19" s="55"/>
      <c r="D19" s="13" t="s">
        <v>312</v>
      </c>
      <c r="E19" s="50" t="s">
        <v>313</v>
      </c>
      <c r="F19" s="46">
        <v>500</v>
      </c>
      <c r="G19" s="46"/>
      <c r="H19" s="60">
        <f t="shared" si="0"/>
        <v>0</v>
      </c>
      <c r="I19" s="46"/>
    </row>
    <row r="20" spans="2:9" x14ac:dyDescent="0.3">
      <c r="B20" s="34">
        <v>16</v>
      </c>
      <c r="C20" s="24" t="s">
        <v>314</v>
      </c>
      <c r="D20" s="13" t="s">
        <v>315</v>
      </c>
      <c r="E20" s="50" t="s">
        <v>313</v>
      </c>
      <c r="F20" s="46">
        <v>150</v>
      </c>
      <c r="G20" s="46"/>
      <c r="H20" s="60">
        <f t="shared" si="0"/>
        <v>0</v>
      </c>
      <c r="I20" s="46"/>
    </row>
    <row r="21" spans="2:9" x14ac:dyDescent="0.3">
      <c r="B21" s="34">
        <v>17</v>
      </c>
      <c r="C21" s="24" t="s">
        <v>316</v>
      </c>
      <c r="D21" s="13" t="s">
        <v>317</v>
      </c>
      <c r="E21" s="50" t="s">
        <v>308</v>
      </c>
      <c r="F21" s="46">
        <v>1000</v>
      </c>
      <c r="G21" s="46"/>
      <c r="H21" s="60">
        <f t="shared" si="0"/>
        <v>0</v>
      </c>
      <c r="I21" s="46"/>
    </row>
    <row r="22" spans="2:9" x14ac:dyDescent="0.3">
      <c r="B22" s="34">
        <v>18</v>
      </c>
      <c r="C22" s="24" t="s">
        <v>318</v>
      </c>
      <c r="D22" s="13" t="s">
        <v>319</v>
      </c>
      <c r="E22" s="50" t="s">
        <v>320</v>
      </c>
      <c r="F22" s="46">
        <v>2500</v>
      </c>
      <c r="G22" s="46"/>
      <c r="H22" s="60">
        <f t="shared" si="0"/>
        <v>0</v>
      </c>
      <c r="I22" s="46"/>
    </row>
    <row r="23" spans="2:9" x14ac:dyDescent="0.3">
      <c r="B23" s="34">
        <v>19</v>
      </c>
      <c r="C23" s="24" t="s">
        <v>321</v>
      </c>
      <c r="D23" s="13" t="s">
        <v>322</v>
      </c>
      <c r="E23" s="50"/>
      <c r="F23" s="46">
        <v>150</v>
      </c>
      <c r="G23" s="46"/>
      <c r="H23" s="60">
        <f t="shared" si="0"/>
        <v>0</v>
      </c>
      <c r="I23" s="46"/>
    </row>
    <row r="24" spans="2:9" x14ac:dyDescent="0.3">
      <c r="B24" s="34">
        <v>20</v>
      </c>
      <c r="C24" s="24" t="s">
        <v>323</v>
      </c>
      <c r="D24" s="13" t="s">
        <v>324</v>
      </c>
      <c r="E24" s="50"/>
      <c r="F24" s="46">
        <v>500</v>
      </c>
      <c r="G24" s="46"/>
      <c r="H24" s="60">
        <f t="shared" si="0"/>
        <v>0</v>
      </c>
      <c r="I24" s="46"/>
    </row>
    <row r="25" spans="2:9" x14ac:dyDescent="0.3">
      <c r="B25" s="34">
        <v>21</v>
      </c>
      <c r="C25" s="24" t="s">
        <v>325</v>
      </c>
      <c r="D25" s="13" t="s">
        <v>326</v>
      </c>
      <c r="E25" s="50"/>
      <c r="F25" s="46">
        <v>500</v>
      </c>
      <c r="G25" s="46"/>
      <c r="H25" s="60">
        <f t="shared" si="0"/>
        <v>0</v>
      </c>
      <c r="I25" s="46"/>
    </row>
    <row r="26" spans="2:9" x14ac:dyDescent="0.3">
      <c r="B26" s="34">
        <v>22</v>
      </c>
      <c r="C26" s="55" t="s">
        <v>327</v>
      </c>
      <c r="D26" s="13" t="s">
        <v>328</v>
      </c>
      <c r="E26" s="50" t="s">
        <v>313</v>
      </c>
      <c r="F26" s="46">
        <v>150</v>
      </c>
      <c r="G26" s="46"/>
      <c r="H26" s="60">
        <f t="shared" si="0"/>
        <v>0</v>
      </c>
      <c r="I26" s="46"/>
    </row>
    <row r="27" spans="2:9" x14ac:dyDescent="0.3">
      <c r="B27" s="34">
        <v>23</v>
      </c>
      <c r="C27" s="55"/>
      <c r="D27" s="13" t="s">
        <v>329</v>
      </c>
      <c r="E27" s="50" t="s">
        <v>330</v>
      </c>
      <c r="F27" s="46">
        <v>150</v>
      </c>
      <c r="G27" s="46"/>
      <c r="H27" s="60">
        <f t="shared" si="0"/>
        <v>0</v>
      </c>
      <c r="I27" s="46"/>
    </row>
    <row r="28" spans="2:9" x14ac:dyDescent="0.3">
      <c r="B28" s="34">
        <v>24</v>
      </c>
      <c r="C28" s="55" t="s">
        <v>331</v>
      </c>
      <c r="D28" s="13" t="s">
        <v>332</v>
      </c>
      <c r="E28" s="50" t="s">
        <v>333</v>
      </c>
      <c r="F28" s="46">
        <v>500</v>
      </c>
      <c r="G28" s="46"/>
      <c r="H28" s="60">
        <f t="shared" si="0"/>
        <v>0</v>
      </c>
      <c r="I28" s="46"/>
    </row>
    <row r="29" spans="2:9" x14ac:dyDescent="0.3">
      <c r="B29" s="34">
        <v>25</v>
      </c>
      <c r="C29" s="55"/>
      <c r="D29" s="13" t="s">
        <v>334</v>
      </c>
      <c r="E29" s="50" t="s">
        <v>335</v>
      </c>
      <c r="F29" s="46">
        <v>500</v>
      </c>
      <c r="G29" s="46"/>
      <c r="H29" s="60">
        <f t="shared" si="0"/>
        <v>0</v>
      </c>
      <c r="I29" s="46"/>
    </row>
    <row r="30" spans="2:9" x14ac:dyDescent="0.3">
      <c r="B30" s="4">
        <v>26</v>
      </c>
      <c r="C30" s="55" t="s">
        <v>336</v>
      </c>
      <c r="D30" s="13" t="s">
        <v>337</v>
      </c>
      <c r="E30" s="50" t="s">
        <v>338</v>
      </c>
      <c r="F30" s="46">
        <v>150</v>
      </c>
      <c r="G30" s="46"/>
      <c r="H30" s="60">
        <f t="shared" si="0"/>
        <v>0</v>
      </c>
      <c r="I30" s="46"/>
    </row>
    <row r="31" spans="2:9" x14ac:dyDescent="0.3">
      <c r="B31" s="34">
        <v>27</v>
      </c>
      <c r="C31" s="55"/>
      <c r="D31" s="13" t="s">
        <v>339</v>
      </c>
      <c r="E31" s="50" t="s">
        <v>340</v>
      </c>
      <c r="F31" s="46">
        <v>150</v>
      </c>
      <c r="G31" s="46"/>
      <c r="H31" s="60">
        <f t="shared" si="0"/>
        <v>0</v>
      </c>
      <c r="I31" s="46"/>
    </row>
    <row r="32" spans="2:9" x14ac:dyDescent="0.3">
      <c r="B32" s="34">
        <v>28</v>
      </c>
      <c r="C32" s="24" t="s">
        <v>341</v>
      </c>
      <c r="D32" s="13" t="s">
        <v>342</v>
      </c>
      <c r="E32" s="50"/>
      <c r="F32" s="46">
        <v>2500</v>
      </c>
      <c r="G32" s="46"/>
      <c r="H32" s="60">
        <f t="shared" si="0"/>
        <v>0</v>
      </c>
      <c r="I32" s="46"/>
    </row>
    <row r="33" spans="2:10" x14ac:dyDescent="0.3">
      <c r="B33" s="34">
        <v>29</v>
      </c>
      <c r="C33" s="24" t="s">
        <v>343</v>
      </c>
      <c r="D33" s="13" t="s">
        <v>344</v>
      </c>
      <c r="E33" s="50"/>
      <c r="F33" s="46">
        <v>500</v>
      </c>
      <c r="G33" s="46"/>
      <c r="H33" s="60">
        <f t="shared" si="0"/>
        <v>0</v>
      </c>
      <c r="I33" s="46"/>
    </row>
    <row r="34" spans="2:10" x14ac:dyDescent="0.3">
      <c r="B34" s="34">
        <v>30</v>
      </c>
      <c r="C34" s="24" t="s">
        <v>345</v>
      </c>
      <c r="D34" s="13" t="s">
        <v>346</v>
      </c>
      <c r="E34" s="50"/>
      <c r="F34" s="46">
        <v>500</v>
      </c>
      <c r="G34" s="46"/>
      <c r="H34" s="60">
        <f t="shared" si="0"/>
        <v>0</v>
      </c>
      <c r="I34" s="46"/>
    </row>
    <row r="35" spans="2:10" x14ac:dyDescent="0.3">
      <c r="B35" s="34">
        <v>31</v>
      </c>
      <c r="C35" s="24" t="s">
        <v>347</v>
      </c>
      <c r="D35" s="13" t="s">
        <v>348</v>
      </c>
      <c r="E35" s="50" t="s">
        <v>349</v>
      </c>
      <c r="F35" s="46">
        <v>150</v>
      </c>
      <c r="G35" s="46"/>
      <c r="H35" s="60">
        <f t="shared" si="0"/>
        <v>0</v>
      </c>
      <c r="I35" s="46"/>
    </row>
    <row r="36" spans="2:10" x14ac:dyDescent="0.3">
      <c r="B36" s="34">
        <v>32</v>
      </c>
      <c r="C36" s="24" t="s">
        <v>350</v>
      </c>
      <c r="D36" s="13" t="s">
        <v>351</v>
      </c>
      <c r="E36" s="50"/>
      <c r="F36" s="46">
        <v>1000</v>
      </c>
      <c r="G36" s="46"/>
      <c r="H36" s="60">
        <f t="shared" si="0"/>
        <v>0</v>
      </c>
      <c r="I36" s="46"/>
    </row>
    <row r="37" spans="2:10" x14ac:dyDescent="0.3">
      <c r="B37" s="34">
        <v>33</v>
      </c>
      <c r="C37" s="24" t="s">
        <v>352</v>
      </c>
      <c r="D37" s="13" t="s">
        <v>353</v>
      </c>
      <c r="E37" s="50"/>
      <c r="F37" s="46">
        <v>1000</v>
      </c>
      <c r="G37" s="46"/>
      <c r="H37" s="60">
        <f t="shared" si="0"/>
        <v>0</v>
      </c>
      <c r="I37" s="46"/>
    </row>
    <row r="38" spans="2:10" x14ac:dyDescent="0.3">
      <c r="B38" s="34">
        <v>34</v>
      </c>
      <c r="C38" s="24" t="s">
        <v>354</v>
      </c>
      <c r="D38" s="13" t="s">
        <v>34</v>
      </c>
      <c r="E38" s="50" t="s">
        <v>313</v>
      </c>
      <c r="F38" s="46">
        <v>1000</v>
      </c>
      <c r="G38" s="46"/>
      <c r="H38" s="60">
        <f t="shared" si="0"/>
        <v>0</v>
      </c>
      <c r="I38" s="46"/>
    </row>
    <row r="39" spans="2:10" x14ac:dyDescent="0.3">
      <c r="B39" s="34">
        <v>35</v>
      </c>
      <c r="C39" s="24" t="s">
        <v>355</v>
      </c>
      <c r="D39" s="13" t="s">
        <v>356</v>
      </c>
      <c r="E39" s="50" t="s">
        <v>357</v>
      </c>
      <c r="F39" s="46">
        <v>200</v>
      </c>
      <c r="G39" s="46"/>
      <c r="H39" s="60">
        <f t="shared" si="0"/>
        <v>0</v>
      </c>
      <c r="I39" s="46"/>
    </row>
    <row r="40" spans="2:10" x14ac:dyDescent="0.3">
      <c r="B40" s="34">
        <v>36</v>
      </c>
      <c r="C40" s="24" t="s">
        <v>358</v>
      </c>
      <c r="D40" s="13" t="s">
        <v>359</v>
      </c>
      <c r="E40" s="50" t="s">
        <v>360</v>
      </c>
      <c r="F40" s="46">
        <v>500</v>
      </c>
      <c r="G40" s="46"/>
      <c r="H40" s="60">
        <f t="shared" si="0"/>
        <v>0</v>
      </c>
      <c r="I40" s="46"/>
    </row>
    <row r="41" spans="2:10" x14ac:dyDescent="0.3">
      <c r="B41" s="4">
        <v>37</v>
      </c>
      <c r="C41" s="24" t="s">
        <v>361</v>
      </c>
      <c r="D41" s="13" t="s">
        <v>362</v>
      </c>
      <c r="E41" s="50" t="s">
        <v>363</v>
      </c>
      <c r="F41" s="46">
        <v>2500</v>
      </c>
      <c r="G41" s="46"/>
      <c r="H41" s="60">
        <f t="shared" si="0"/>
        <v>0</v>
      </c>
      <c r="I41" s="46"/>
    </row>
    <row r="42" spans="2:10" ht="29.25" customHeight="1" x14ac:dyDescent="0.3">
      <c r="B42" s="13">
        <v>38</v>
      </c>
      <c r="C42" s="24" t="s">
        <v>364</v>
      </c>
      <c r="D42" s="13" t="s">
        <v>365</v>
      </c>
      <c r="E42" s="50" t="s">
        <v>366</v>
      </c>
      <c r="F42" s="46">
        <v>1000</v>
      </c>
      <c r="G42" s="46"/>
      <c r="H42" s="60">
        <f t="shared" si="0"/>
        <v>0</v>
      </c>
      <c r="I42" s="46"/>
    </row>
    <row r="43" spans="2:10" x14ac:dyDescent="0.3">
      <c r="B43" s="71">
        <v>39</v>
      </c>
      <c r="C43" s="87" t="s">
        <v>367</v>
      </c>
      <c r="D43" s="62" t="s">
        <v>368</v>
      </c>
      <c r="E43" s="61" t="s">
        <v>369</v>
      </c>
      <c r="F43" s="64">
        <v>1250</v>
      </c>
      <c r="G43" s="64"/>
      <c r="H43" s="73">
        <f t="shared" si="0"/>
        <v>0</v>
      </c>
      <c r="I43" s="64"/>
    </row>
    <row r="44" spans="2:10" ht="28.2" thickBot="1" x14ac:dyDescent="0.35">
      <c r="B44" s="88">
        <v>62</v>
      </c>
      <c r="C44" s="88" t="s">
        <v>544</v>
      </c>
      <c r="D44" s="89" t="s">
        <v>545</v>
      </c>
      <c r="E44" s="89"/>
      <c r="F44" s="90"/>
      <c r="G44" s="91">
        <v>1</v>
      </c>
      <c r="H44" s="91"/>
      <c r="I44" s="95">
        <f t="shared" ref="I44" si="1">H44*G44</f>
        <v>0</v>
      </c>
      <c r="J44" s="93"/>
    </row>
    <row r="45" spans="2:10" ht="25.5" customHeight="1" thickBot="1" x14ac:dyDescent="0.35">
      <c r="B45" s="66" t="s">
        <v>177</v>
      </c>
      <c r="C45" s="67"/>
      <c r="D45" s="67"/>
      <c r="E45" s="67"/>
      <c r="F45" s="67"/>
      <c r="G45" s="68"/>
      <c r="H45" s="69">
        <f>SUM(H5:H43)</f>
        <v>0</v>
      </c>
      <c r="I45" s="94"/>
    </row>
  </sheetData>
  <mergeCells count="6">
    <mergeCell ref="B45:G45"/>
    <mergeCell ref="B2:I2"/>
    <mergeCell ref="C18:C19"/>
    <mergeCell ref="C26:C27"/>
    <mergeCell ref="C28:C29"/>
    <mergeCell ref="C30:C31"/>
  </mergeCells>
  <hyperlinks>
    <hyperlink ref="C37" r:id="rId1" display="https://www.agrafe.tn/gouache-acrylique-accessoires/4768-buchettes-et-jetons-le-coq.html" xr:uid="{E10CADFC-6681-4AEF-B1F8-009E16A48300}"/>
    <hyperlink ref="C38" r:id="rId2" display="https://www.agrafe.tn/crayon-couleurs-stylos-feutre/3652-pochette-de-12-stylo-feutre-visa-bic.html" xr:uid="{449D2081-1B64-4D58-BEC3-6DD8C31A0104}"/>
    <hyperlink ref="C39" r:id="rId3" display="https://www.agrafe.tn/agenda-cahier-et-papier-scolaires/3525-papier-couleur-assorties-pastel-a4-trophee-80gr.html" xr:uid="{9965602C-D941-4CBE-A6BE-C60E11ECF43B}"/>
    <hyperlink ref="C40" r:id="rId4" display="https://www.agrafe.tn/colles-adhesifs/1932-ruban-adhesif-jaunatre-18-mm-x-20-m.html" xr:uid="{C8CD7C64-601E-4DA1-B3A2-4C2D1D20BEEA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AA6A0-E7CB-4B62-95F2-1726B5C21977}">
  <dimension ref="A1:J64"/>
  <sheetViews>
    <sheetView workbookViewId="0">
      <selection activeCell="O22" sqref="O22"/>
    </sheetView>
  </sheetViews>
  <sheetFormatPr defaultRowHeight="14.4" x14ac:dyDescent="0.3"/>
  <cols>
    <col min="1" max="1" width="5.88671875" style="7" customWidth="1"/>
    <col min="2" max="2" width="43.5546875" style="6" customWidth="1"/>
    <col min="3" max="3" width="19.44140625" style="6" customWidth="1"/>
    <col min="4" max="4" width="18.109375" style="6" bestFit="1" customWidth="1"/>
    <col min="5" max="5" width="15.109375" style="6" customWidth="1"/>
    <col min="6" max="10" width="9.109375" style="3"/>
  </cols>
  <sheetData>
    <row r="1" spans="1:10" s="16" customFormat="1" ht="41.4" x14ac:dyDescent="0.3">
      <c r="A1" s="18" t="s">
        <v>247</v>
      </c>
      <c r="B1" s="19" t="s">
        <v>370</v>
      </c>
      <c r="C1" s="19" t="s">
        <v>371</v>
      </c>
      <c r="D1" s="19" t="s">
        <v>372</v>
      </c>
      <c r="E1" s="20" t="s">
        <v>373</v>
      </c>
      <c r="F1" s="19" t="s">
        <v>526</v>
      </c>
      <c r="G1" s="19" t="s">
        <v>527</v>
      </c>
      <c r="H1" s="19" t="s">
        <v>528</v>
      </c>
      <c r="I1" s="19" t="s">
        <v>529</v>
      </c>
      <c r="J1" s="19" t="s">
        <v>530</v>
      </c>
    </row>
    <row r="2" spans="1:10" x14ac:dyDescent="0.3">
      <c r="A2" s="17">
        <v>1</v>
      </c>
      <c r="B2" s="9" t="s">
        <v>374</v>
      </c>
      <c r="C2" s="9" t="s">
        <v>375</v>
      </c>
      <c r="D2" s="57" t="s">
        <v>376</v>
      </c>
      <c r="E2" s="9" t="s">
        <v>377</v>
      </c>
      <c r="F2" s="15" t="s">
        <v>378</v>
      </c>
      <c r="G2" s="15" t="s">
        <v>378</v>
      </c>
      <c r="H2" s="15" t="s">
        <v>378</v>
      </c>
      <c r="I2" s="15" t="s">
        <v>378</v>
      </c>
      <c r="J2" s="15" t="s">
        <v>378</v>
      </c>
    </row>
    <row r="3" spans="1:10" x14ac:dyDescent="0.3">
      <c r="A3" s="17">
        <v>2</v>
      </c>
      <c r="B3" s="9" t="s">
        <v>379</v>
      </c>
      <c r="C3" s="9" t="s">
        <v>380</v>
      </c>
      <c r="D3" s="58"/>
      <c r="E3" s="9" t="s">
        <v>377</v>
      </c>
      <c r="F3" s="15" t="s">
        <v>378</v>
      </c>
      <c r="G3" s="15" t="s">
        <v>378</v>
      </c>
      <c r="H3" s="15" t="s">
        <v>378</v>
      </c>
      <c r="I3" s="15" t="s">
        <v>378</v>
      </c>
      <c r="J3" s="15" t="s">
        <v>378</v>
      </c>
    </row>
    <row r="4" spans="1:10" x14ac:dyDescent="0.3">
      <c r="A4" s="17">
        <v>3</v>
      </c>
      <c r="B4" s="9" t="s">
        <v>381</v>
      </c>
      <c r="C4" s="9" t="s">
        <v>382</v>
      </c>
      <c r="D4" s="21" t="s">
        <v>383</v>
      </c>
      <c r="E4" s="9" t="s">
        <v>377</v>
      </c>
      <c r="F4" s="15" t="s">
        <v>378</v>
      </c>
      <c r="G4" s="15" t="s">
        <v>378</v>
      </c>
      <c r="H4" s="15" t="s">
        <v>378</v>
      </c>
      <c r="I4" s="15" t="s">
        <v>378</v>
      </c>
      <c r="J4" s="15" t="s">
        <v>378</v>
      </c>
    </row>
    <row r="5" spans="1:10" x14ac:dyDescent="0.3">
      <c r="A5" s="17">
        <v>4</v>
      </c>
      <c r="B5" s="9" t="s">
        <v>384</v>
      </c>
      <c r="C5" s="9" t="s">
        <v>385</v>
      </c>
      <c r="D5" s="21" t="s">
        <v>386</v>
      </c>
      <c r="E5" s="9" t="s">
        <v>377</v>
      </c>
      <c r="F5" s="15" t="s">
        <v>378</v>
      </c>
      <c r="G5" s="15" t="s">
        <v>378</v>
      </c>
      <c r="H5" s="15" t="s">
        <v>378</v>
      </c>
      <c r="I5" s="15" t="s">
        <v>378</v>
      </c>
      <c r="J5" s="15" t="s">
        <v>378</v>
      </c>
    </row>
    <row r="6" spans="1:10" x14ac:dyDescent="0.3">
      <c r="A6" s="17">
        <v>5</v>
      </c>
      <c r="B6" s="9" t="s">
        <v>387</v>
      </c>
      <c r="C6" s="9" t="s">
        <v>388</v>
      </c>
      <c r="D6" s="21" t="s">
        <v>389</v>
      </c>
      <c r="E6" s="9" t="s">
        <v>377</v>
      </c>
      <c r="F6" s="15" t="s">
        <v>378</v>
      </c>
      <c r="G6" s="15" t="s">
        <v>378</v>
      </c>
      <c r="H6" s="15" t="s">
        <v>378</v>
      </c>
      <c r="I6" s="15" t="s">
        <v>378</v>
      </c>
      <c r="J6" s="15" t="s">
        <v>378</v>
      </c>
    </row>
    <row r="7" spans="1:10" x14ac:dyDescent="0.3">
      <c r="A7" s="17">
        <v>6</v>
      </c>
      <c r="B7" s="9" t="s">
        <v>390</v>
      </c>
      <c r="C7" s="9" t="s">
        <v>391</v>
      </c>
      <c r="D7" s="57" t="s">
        <v>392</v>
      </c>
      <c r="E7" s="9" t="s">
        <v>377</v>
      </c>
      <c r="F7" s="15" t="s">
        <v>378</v>
      </c>
      <c r="G7" s="15" t="s">
        <v>378</v>
      </c>
      <c r="H7" s="15" t="s">
        <v>378</v>
      </c>
      <c r="I7" s="15" t="s">
        <v>378</v>
      </c>
      <c r="J7" s="15" t="s">
        <v>378</v>
      </c>
    </row>
    <row r="8" spans="1:10" x14ac:dyDescent="0.3">
      <c r="A8" s="17">
        <v>7</v>
      </c>
      <c r="B8" s="9" t="s">
        <v>393</v>
      </c>
      <c r="C8" s="9" t="s">
        <v>392</v>
      </c>
      <c r="D8" s="58"/>
      <c r="E8" s="9" t="s">
        <v>377</v>
      </c>
      <c r="F8" s="15" t="s">
        <v>378</v>
      </c>
      <c r="G8" s="15" t="s">
        <v>378</v>
      </c>
      <c r="H8" s="15" t="s">
        <v>378</v>
      </c>
      <c r="I8" s="15" t="s">
        <v>378</v>
      </c>
      <c r="J8" s="15" t="s">
        <v>378</v>
      </c>
    </row>
    <row r="9" spans="1:10" x14ac:dyDescent="0.3">
      <c r="A9" s="17">
        <v>8</v>
      </c>
      <c r="B9" s="9" t="s">
        <v>394</v>
      </c>
      <c r="C9" s="9" t="s">
        <v>395</v>
      </c>
      <c r="D9" s="57" t="s">
        <v>396</v>
      </c>
      <c r="E9" s="9" t="s">
        <v>377</v>
      </c>
      <c r="F9" s="15" t="s">
        <v>378</v>
      </c>
      <c r="G9" s="15" t="s">
        <v>378</v>
      </c>
      <c r="H9" s="15" t="s">
        <v>378</v>
      </c>
      <c r="I9" s="15" t="s">
        <v>378</v>
      </c>
      <c r="J9" s="15" t="s">
        <v>378</v>
      </c>
    </row>
    <row r="10" spans="1:10" x14ac:dyDescent="0.3">
      <c r="A10" s="17">
        <v>9</v>
      </c>
      <c r="B10" s="9" t="s">
        <v>397</v>
      </c>
      <c r="C10" s="9" t="s">
        <v>398</v>
      </c>
      <c r="D10" s="59"/>
      <c r="E10" s="9" t="s">
        <v>377</v>
      </c>
      <c r="F10" s="15" t="s">
        <v>378</v>
      </c>
      <c r="G10" s="15" t="s">
        <v>378</v>
      </c>
      <c r="H10" s="15" t="s">
        <v>378</v>
      </c>
      <c r="I10" s="15" t="s">
        <v>378</v>
      </c>
      <c r="J10" s="15" t="s">
        <v>378</v>
      </c>
    </row>
    <row r="11" spans="1:10" x14ac:dyDescent="0.3">
      <c r="A11" s="17">
        <v>10</v>
      </c>
      <c r="B11" s="9" t="s">
        <v>399</v>
      </c>
      <c r="C11" s="9" t="s">
        <v>400</v>
      </c>
      <c r="D11" s="58"/>
      <c r="E11" s="9" t="s">
        <v>377</v>
      </c>
      <c r="F11" s="15" t="s">
        <v>378</v>
      </c>
      <c r="G11" s="15" t="s">
        <v>378</v>
      </c>
      <c r="H11" s="15" t="s">
        <v>378</v>
      </c>
      <c r="I11" s="15" t="s">
        <v>378</v>
      </c>
      <c r="J11" s="15" t="s">
        <v>378</v>
      </c>
    </row>
    <row r="12" spans="1:10" x14ac:dyDescent="0.3">
      <c r="A12" s="17">
        <v>11</v>
      </c>
      <c r="B12" s="9" t="s">
        <v>401</v>
      </c>
      <c r="C12" s="9" t="s">
        <v>402</v>
      </c>
      <c r="D12" s="57" t="s">
        <v>403</v>
      </c>
      <c r="E12" s="9" t="s">
        <v>377</v>
      </c>
      <c r="F12" s="15" t="s">
        <v>378</v>
      </c>
      <c r="G12" s="15" t="s">
        <v>378</v>
      </c>
      <c r="H12" s="15" t="s">
        <v>378</v>
      </c>
      <c r="I12" s="15" t="s">
        <v>378</v>
      </c>
      <c r="J12" s="15" t="s">
        <v>378</v>
      </c>
    </row>
    <row r="13" spans="1:10" x14ac:dyDescent="0.3">
      <c r="A13" s="17">
        <v>12</v>
      </c>
      <c r="B13" s="9" t="s">
        <v>404</v>
      </c>
      <c r="C13" s="9" t="s">
        <v>405</v>
      </c>
      <c r="D13" s="59"/>
      <c r="E13" s="9" t="s">
        <v>377</v>
      </c>
      <c r="F13" s="15" t="s">
        <v>378</v>
      </c>
      <c r="G13" s="15" t="s">
        <v>378</v>
      </c>
      <c r="H13" s="15" t="s">
        <v>378</v>
      </c>
      <c r="I13" s="15" t="s">
        <v>378</v>
      </c>
      <c r="J13" s="15" t="s">
        <v>378</v>
      </c>
    </row>
    <row r="14" spans="1:10" x14ac:dyDescent="0.3">
      <c r="A14" s="17">
        <v>13</v>
      </c>
      <c r="B14" s="9" t="s">
        <v>406</v>
      </c>
      <c r="C14" s="9" t="s">
        <v>407</v>
      </c>
      <c r="D14" s="59"/>
      <c r="E14" s="9" t="s">
        <v>377</v>
      </c>
      <c r="F14" s="15" t="s">
        <v>378</v>
      </c>
      <c r="G14" s="15" t="s">
        <v>378</v>
      </c>
      <c r="H14" s="15" t="s">
        <v>378</v>
      </c>
      <c r="I14" s="15" t="s">
        <v>378</v>
      </c>
      <c r="J14" s="15" t="s">
        <v>378</v>
      </c>
    </row>
    <row r="15" spans="1:10" x14ac:dyDescent="0.3">
      <c r="A15" s="17">
        <v>14</v>
      </c>
      <c r="B15" s="9" t="s">
        <v>408</v>
      </c>
      <c r="C15" s="9" t="s">
        <v>409</v>
      </c>
      <c r="D15" s="58"/>
      <c r="E15" s="9" t="s">
        <v>377</v>
      </c>
      <c r="F15" s="15" t="s">
        <v>378</v>
      </c>
      <c r="G15" s="15" t="s">
        <v>378</v>
      </c>
      <c r="H15" s="15" t="s">
        <v>378</v>
      </c>
      <c r="I15" s="15" t="s">
        <v>378</v>
      </c>
      <c r="J15" s="15" t="s">
        <v>378</v>
      </c>
    </row>
    <row r="16" spans="1:10" x14ac:dyDescent="0.3">
      <c r="A16" s="17">
        <v>15</v>
      </c>
      <c r="B16" s="9" t="s">
        <v>410</v>
      </c>
      <c r="C16" s="9" t="s">
        <v>411</v>
      </c>
      <c r="D16" s="21" t="s">
        <v>412</v>
      </c>
      <c r="E16" s="9" t="s">
        <v>377</v>
      </c>
      <c r="F16" s="15" t="s">
        <v>378</v>
      </c>
      <c r="G16" s="15" t="s">
        <v>378</v>
      </c>
      <c r="H16" s="15" t="s">
        <v>378</v>
      </c>
      <c r="I16" s="15" t="s">
        <v>378</v>
      </c>
      <c r="J16" s="15" t="s">
        <v>378</v>
      </c>
    </row>
    <row r="17" spans="1:10" x14ac:dyDescent="0.3">
      <c r="A17" s="17">
        <v>16</v>
      </c>
      <c r="B17" s="9" t="s">
        <v>413</v>
      </c>
      <c r="C17" s="9" t="s">
        <v>414</v>
      </c>
      <c r="D17" s="9" t="s">
        <v>414</v>
      </c>
      <c r="E17" s="9" t="s">
        <v>377</v>
      </c>
      <c r="F17" s="15" t="s">
        <v>378</v>
      </c>
      <c r="G17" s="15" t="s">
        <v>378</v>
      </c>
      <c r="H17" s="15" t="s">
        <v>378</v>
      </c>
      <c r="I17" s="15" t="s">
        <v>378</v>
      </c>
      <c r="J17" s="15" t="s">
        <v>378</v>
      </c>
    </row>
    <row r="18" spans="1:10" x14ac:dyDescent="0.3">
      <c r="A18" s="17">
        <v>17</v>
      </c>
      <c r="B18" s="9" t="s">
        <v>415</v>
      </c>
      <c r="C18" s="9" t="s">
        <v>416</v>
      </c>
      <c r="D18" s="9" t="s">
        <v>417</v>
      </c>
      <c r="E18" s="9" t="s">
        <v>377</v>
      </c>
      <c r="F18" s="15" t="s">
        <v>378</v>
      </c>
      <c r="G18" s="15" t="s">
        <v>378</v>
      </c>
      <c r="H18" s="15" t="s">
        <v>378</v>
      </c>
      <c r="I18" s="15" t="s">
        <v>378</v>
      </c>
      <c r="J18" s="15" t="s">
        <v>378</v>
      </c>
    </row>
    <row r="19" spans="1:10" x14ac:dyDescent="0.3">
      <c r="A19" s="17">
        <v>18</v>
      </c>
      <c r="B19" s="9" t="s">
        <v>418</v>
      </c>
      <c r="C19" s="9" t="s">
        <v>419</v>
      </c>
      <c r="D19" s="9" t="s">
        <v>420</v>
      </c>
      <c r="E19" s="9" t="s">
        <v>377</v>
      </c>
      <c r="F19" s="15" t="s">
        <v>378</v>
      </c>
      <c r="G19" s="15" t="s">
        <v>378</v>
      </c>
      <c r="H19" s="15" t="s">
        <v>378</v>
      </c>
      <c r="I19" s="15" t="s">
        <v>378</v>
      </c>
      <c r="J19" s="15" t="s">
        <v>378</v>
      </c>
    </row>
    <row r="20" spans="1:10" x14ac:dyDescent="0.3">
      <c r="A20" s="17">
        <v>19</v>
      </c>
      <c r="B20" s="9" t="s">
        <v>421</v>
      </c>
      <c r="C20" s="9" t="s">
        <v>422</v>
      </c>
      <c r="D20" s="9" t="s">
        <v>423</v>
      </c>
      <c r="E20" s="9" t="s">
        <v>377</v>
      </c>
      <c r="F20" s="15" t="s">
        <v>378</v>
      </c>
      <c r="G20" s="15" t="s">
        <v>378</v>
      </c>
      <c r="H20" s="15" t="s">
        <v>378</v>
      </c>
      <c r="I20" s="15" t="s">
        <v>378</v>
      </c>
      <c r="J20" s="15" t="s">
        <v>378</v>
      </c>
    </row>
    <row r="21" spans="1:10" x14ac:dyDescent="0.3">
      <c r="A21" s="17">
        <v>20</v>
      </c>
      <c r="B21" s="9" t="s">
        <v>424</v>
      </c>
      <c r="C21" s="9" t="s">
        <v>425</v>
      </c>
      <c r="D21" s="9" t="s">
        <v>426</v>
      </c>
      <c r="E21" s="9" t="s">
        <v>377</v>
      </c>
      <c r="F21" s="15" t="s">
        <v>378</v>
      </c>
      <c r="G21" s="15" t="s">
        <v>378</v>
      </c>
      <c r="H21" s="15" t="s">
        <v>378</v>
      </c>
      <c r="I21" s="15" t="s">
        <v>378</v>
      </c>
      <c r="J21" s="15" t="s">
        <v>378</v>
      </c>
    </row>
    <row r="22" spans="1:10" x14ac:dyDescent="0.3">
      <c r="A22" s="17">
        <v>21</v>
      </c>
      <c r="B22" s="9" t="s">
        <v>427</v>
      </c>
      <c r="C22" s="9" t="s">
        <v>428</v>
      </c>
      <c r="D22" s="9" t="s">
        <v>429</v>
      </c>
      <c r="E22" s="9" t="s">
        <v>430</v>
      </c>
      <c r="F22" s="15" t="s">
        <v>378</v>
      </c>
      <c r="G22" s="15" t="s">
        <v>378</v>
      </c>
      <c r="H22" s="15" t="s">
        <v>378</v>
      </c>
      <c r="I22" s="15" t="s">
        <v>378</v>
      </c>
      <c r="J22" s="15" t="s">
        <v>378</v>
      </c>
    </row>
    <row r="23" spans="1:10" x14ac:dyDescent="0.3">
      <c r="A23" s="17">
        <v>22</v>
      </c>
      <c r="B23" s="9" t="s">
        <v>431</v>
      </c>
      <c r="C23" s="9" t="s">
        <v>432</v>
      </c>
      <c r="D23" s="9" t="s">
        <v>429</v>
      </c>
      <c r="E23" s="9" t="s">
        <v>430</v>
      </c>
      <c r="F23" s="15" t="s">
        <v>378</v>
      </c>
      <c r="G23" s="15" t="s">
        <v>378</v>
      </c>
      <c r="H23" s="15" t="s">
        <v>378</v>
      </c>
      <c r="I23" s="15" t="s">
        <v>378</v>
      </c>
      <c r="J23" s="15" t="s">
        <v>378</v>
      </c>
    </row>
    <row r="24" spans="1:10" x14ac:dyDescent="0.3">
      <c r="A24" s="17">
        <v>23</v>
      </c>
      <c r="B24" s="9" t="s">
        <v>433</v>
      </c>
      <c r="C24" s="9" t="s">
        <v>434</v>
      </c>
      <c r="D24" s="9" t="s">
        <v>435</v>
      </c>
      <c r="E24" s="9" t="s">
        <v>430</v>
      </c>
      <c r="F24" s="15" t="s">
        <v>378</v>
      </c>
      <c r="G24" s="15" t="s">
        <v>378</v>
      </c>
      <c r="H24" s="15" t="s">
        <v>378</v>
      </c>
      <c r="I24" s="15" t="s">
        <v>378</v>
      </c>
      <c r="J24" s="15" t="s">
        <v>378</v>
      </c>
    </row>
    <row r="25" spans="1:10" x14ac:dyDescent="0.3">
      <c r="A25" s="17">
        <v>24</v>
      </c>
      <c r="B25" s="9" t="s">
        <v>436</v>
      </c>
      <c r="C25" s="9" t="s">
        <v>437</v>
      </c>
      <c r="D25" s="9" t="s">
        <v>417</v>
      </c>
      <c r="E25" s="9" t="s">
        <v>430</v>
      </c>
      <c r="F25" s="15" t="s">
        <v>378</v>
      </c>
      <c r="G25" s="15" t="s">
        <v>378</v>
      </c>
      <c r="H25" s="15" t="s">
        <v>378</v>
      </c>
      <c r="I25" s="15" t="s">
        <v>378</v>
      </c>
      <c r="J25" s="15" t="s">
        <v>378</v>
      </c>
    </row>
    <row r="26" spans="1:10" x14ac:dyDescent="0.3">
      <c r="A26" s="17">
        <v>25</v>
      </c>
      <c r="B26" s="9" t="s">
        <v>438</v>
      </c>
      <c r="C26" s="9" t="s">
        <v>439</v>
      </c>
      <c r="D26" s="9" t="s">
        <v>417</v>
      </c>
      <c r="E26" s="9" t="s">
        <v>430</v>
      </c>
      <c r="F26" s="15" t="s">
        <v>378</v>
      </c>
      <c r="G26" s="15" t="s">
        <v>378</v>
      </c>
      <c r="H26" s="15" t="s">
        <v>378</v>
      </c>
      <c r="I26" s="15" t="s">
        <v>378</v>
      </c>
      <c r="J26" s="15" t="s">
        <v>378</v>
      </c>
    </row>
    <row r="27" spans="1:10" x14ac:dyDescent="0.3">
      <c r="A27" s="17">
        <v>26</v>
      </c>
      <c r="B27" s="9" t="s">
        <v>440</v>
      </c>
      <c r="C27" s="9" t="s">
        <v>441</v>
      </c>
      <c r="D27" s="9" t="s">
        <v>442</v>
      </c>
      <c r="E27" s="9" t="s">
        <v>430</v>
      </c>
      <c r="F27" s="15" t="s">
        <v>378</v>
      </c>
      <c r="G27" s="15" t="s">
        <v>378</v>
      </c>
      <c r="H27" s="15" t="s">
        <v>378</v>
      </c>
      <c r="I27" s="15" t="s">
        <v>378</v>
      </c>
      <c r="J27" s="15" t="s">
        <v>378</v>
      </c>
    </row>
    <row r="28" spans="1:10" x14ac:dyDescent="0.3">
      <c r="A28" s="17">
        <v>27</v>
      </c>
      <c r="B28" s="9" t="s">
        <v>443</v>
      </c>
      <c r="C28" s="9" t="s">
        <v>444</v>
      </c>
      <c r="D28" s="9" t="s">
        <v>442</v>
      </c>
      <c r="E28" s="9" t="s">
        <v>430</v>
      </c>
      <c r="F28" s="15" t="s">
        <v>378</v>
      </c>
      <c r="G28" s="15" t="s">
        <v>378</v>
      </c>
      <c r="H28" s="15" t="s">
        <v>378</v>
      </c>
      <c r="I28" s="15" t="s">
        <v>378</v>
      </c>
      <c r="J28" s="15" t="s">
        <v>378</v>
      </c>
    </row>
    <row r="29" spans="1:10" x14ac:dyDescent="0.3">
      <c r="A29" s="17">
        <v>28</v>
      </c>
      <c r="B29" s="9" t="s">
        <v>445</v>
      </c>
      <c r="C29" s="9" t="s">
        <v>446</v>
      </c>
      <c r="D29" s="9" t="s">
        <v>447</v>
      </c>
      <c r="E29" s="9" t="s">
        <v>430</v>
      </c>
      <c r="F29" s="15" t="s">
        <v>378</v>
      </c>
      <c r="G29" s="15" t="s">
        <v>378</v>
      </c>
      <c r="H29" s="15" t="s">
        <v>378</v>
      </c>
      <c r="I29" s="15" t="s">
        <v>378</v>
      </c>
      <c r="J29" s="15" t="s">
        <v>378</v>
      </c>
    </row>
    <row r="30" spans="1:10" x14ac:dyDescent="0.3">
      <c r="A30" s="17">
        <v>29</v>
      </c>
      <c r="B30" s="9" t="s">
        <v>448</v>
      </c>
      <c r="C30" s="9" t="s">
        <v>449</v>
      </c>
      <c r="D30" s="9" t="s">
        <v>447</v>
      </c>
      <c r="E30" s="9" t="s">
        <v>430</v>
      </c>
      <c r="F30" s="15" t="s">
        <v>378</v>
      </c>
      <c r="G30" s="15" t="s">
        <v>378</v>
      </c>
      <c r="H30" s="15" t="s">
        <v>378</v>
      </c>
      <c r="I30" s="15" t="s">
        <v>378</v>
      </c>
      <c r="J30" s="15" t="s">
        <v>378</v>
      </c>
    </row>
    <row r="31" spans="1:10" x14ac:dyDescent="0.3">
      <c r="A31" s="17">
        <v>30</v>
      </c>
      <c r="B31" s="9" t="s">
        <v>450</v>
      </c>
      <c r="C31" s="9" t="s">
        <v>451</v>
      </c>
      <c r="D31" s="9" t="s">
        <v>452</v>
      </c>
      <c r="E31" s="9" t="s">
        <v>453</v>
      </c>
      <c r="F31" s="15" t="s">
        <v>378</v>
      </c>
      <c r="G31" s="15" t="s">
        <v>378</v>
      </c>
      <c r="H31" s="15" t="s">
        <v>378</v>
      </c>
      <c r="I31" s="15" t="s">
        <v>378</v>
      </c>
      <c r="J31" s="15" t="s">
        <v>378</v>
      </c>
    </row>
    <row r="32" spans="1:10" x14ac:dyDescent="0.3">
      <c r="A32" s="17">
        <v>31</v>
      </c>
      <c r="B32" s="9" t="s">
        <v>454</v>
      </c>
      <c r="C32" s="9" t="s">
        <v>455</v>
      </c>
      <c r="D32" s="9" t="s">
        <v>396</v>
      </c>
      <c r="E32" s="9" t="s">
        <v>430</v>
      </c>
      <c r="F32" s="15" t="s">
        <v>378</v>
      </c>
      <c r="G32" s="15"/>
      <c r="H32" s="15"/>
      <c r="I32" s="15"/>
      <c r="J32" s="15" t="s">
        <v>378</v>
      </c>
    </row>
    <row r="33" spans="1:10" x14ac:dyDescent="0.3">
      <c r="A33" s="17">
        <v>32</v>
      </c>
      <c r="B33" s="9" t="s">
        <v>456</v>
      </c>
      <c r="C33" s="9" t="s">
        <v>457</v>
      </c>
      <c r="D33" s="9" t="s">
        <v>414</v>
      </c>
      <c r="E33" s="9" t="s">
        <v>430</v>
      </c>
      <c r="F33" s="15" t="s">
        <v>378</v>
      </c>
      <c r="G33" s="15"/>
      <c r="H33" s="15"/>
      <c r="I33" s="15"/>
      <c r="J33" s="15" t="s">
        <v>378</v>
      </c>
    </row>
    <row r="34" spans="1:10" x14ac:dyDescent="0.3">
      <c r="A34" s="17">
        <v>33</v>
      </c>
      <c r="B34" s="9" t="s">
        <v>458</v>
      </c>
      <c r="C34" s="9" t="s">
        <v>459</v>
      </c>
      <c r="D34" s="9" t="s">
        <v>429</v>
      </c>
      <c r="E34" s="9" t="s">
        <v>430</v>
      </c>
      <c r="F34" s="15" t="s">
        <v>378</v>
      </c>
      <c r="G34" s="15"/>
      <c r="H34" s="15"/>
      <c r="I34" s="15"/>
      <c r="J34" s="15" t="s">
        <v>378</v>
      </c>
    </row>
    <row r="35" spans="1:10" x14ac:dyDescent="0.3">
      <c r="A35" s="17">
        <v>34</v>
      </c>
      <c r="B35" s="9" t="s">
        <v>460</v>
      </c>
      <c r="C35" s="9" t="s">
        <v>461</v>
      </c>
      <c r="D35" s="9" t="s">
        <v>417</v>
      </c>
      <c r="E35" s="9" t="s">
        <v>430</v>
      </c>
      <c r="F35" s="15" t="s">
        <v>378</v>
      </c>
      <c r="G35" s="15"/>
      <c r="H35" s="15"/>
      <c r="I35" s="15"/>
      <c r="J35" s="15" t="s">
        <v>378</v>
      </c>
    </row>
    <row r="36" spans="1:10" x14ac:dyDescent="0.3">
      <c r="A36" s="17">
        <v>35</v>
      </c>
      <c r="B36" s="9" t="s">
        <v>462</v>
      </c>
      <c r="C36" s="9" t="s">
        <v>463</v>
      </c>
      <c r="D36" s="9" t="s">
        <v>414</v>
      </c>
      <c r="E36" s="9" t="s">
        <v>430</v>
      </c>
      <c r="F36" s="15" t="s">
        <v>378</v>
      </c>
      <c r="G36" s="15"/>
      <c r="H36" s="15"/>
      <c r="I36" s="15"/>
      <c r="J36" s="15" t="s">
        <v>378</v>
      </c>
    </row>
    <row r="37" spans="1:10" x14ac:dyDescent="0.3">
      <c r="A37" s="17">
        <v>36</v>
      </c>
      <c r="B37" s="9" t="s">
        <v>464</v>
      </c>
      <c r="C37" s="9" t="s">
        <v>465</v>
      </c>
      <c r="D37" s="9" t="s">
        <v>414</v>
      </c>
      <c r="E37" s="9" t="s">
        <v>430</v>
      </c>
      <c r="F37" s="15" t="s">
        <v>378</v>
      </c>
      <c r="G37" s="15"/>
      <c r="H37" s="15"/>
      <c r="I37" s="15"/>
      <c r="J37" s="15" t="s">
        <v>378</v>
      </c>
    </row>
    <row r="38" spans="1:10" x14ac:dyDescent="0.3">
      <c r="A38" s="17">
        <v>37</v>
      </c>
      <c r="B38" s="9" t="s">
        <v>466</v>
      </c>
      <c r="C38" s="9" t="s">
        <v>467</v>
      </c>
      <c r="D38" s="9" t="s">
        <v>412</v>
      </c>
      <c r="E38" s="9" t="s">
        <v>430</v>
      </c>
      <c r="F38" s="15" t="s">
        <v>378</v>
      </c>
      <c r="G38" s="15"/>
      <c r="H38" s="15"/>
      <c r="I38" s="15"/>
      <c r="J38" s="15" t="s">
        <v>378</v>
      </c>
    </row>
    <row r="39" spans="1:10" x14ac:dyDescent="0.3">
      <c r="A39" s="17">
        <v>38</v>
      </c>
      <c r="B39" s="9" t="s">
        <v>468</v>
      </c>
      <c r="C39" s="9" t="s">
        <v>463</v>
      </c>
      <c r="D39" s="9" t="s">
        <v>414</v>
      </c>
      <c r="E39" s="9" t="s">
        <v>430</v>
      </c>
      <c r="F39" s="15" t="s">
        <v>378</v>
      </c>
      <c r="G39" s="15"/>
      <c r="H39" s="15"/>
      <c r="I39" s="15"/>
      <c r="J39" s="15" t="s">
        <v>378</v>
      </c>
    </row>
    <row r="40" spans="1:10" x14ac:dyDescent="0.3">
      <c r="A40" s="17">
        <v>39</v>
      </c>
      <c r="B40" s="9" t="s">
        <v>469</v>
      </c>
      <c r="C40" s="9" t="s">
        <v>470</v>
      </c>
      <c r="D40" s="9" t="s">
        <v>447</v>
      </c>
      <c r="E40" s="9" t="s">
        <v>430</v>
      </c>
      <c r="F40" s="15" t="s">
        <v>378</v>
      </c>
      <c r="G40" s="15"/>
      <c r="H40" s="15"/>
      <c r="I40" s="15"/>
      <c r="J40" s="15" t="s">
        <v>378</v>
      </c>
    </row>
    <row r="41" spans="1:10" x14ac:dyDescent="0.3">
      <c r="A41" s="17">
        <v>40</v>
      </c>
      <c r="B41" s="9" t="s">
        <v>471</v>
      </c>
      <c r="C41" s="9" t="s">
        <v>463</v>
      </c>
      <c r="D41" s="9" t="s">
        <v>414</v>
      </c>
      <c r="E41" s="9" t="s">
        <v>430</v>
      </c>
      <c r="F41" s="15" t="s">
        <v>378</v>
      </c>
      <c r="G41" s="15"/>
      <c r="H41" s="15"/>
      <c r="I41" s="15"/>
      <c r="J41" s="15" t="s">
        <v>378</v>
      </c>
    </row>
    <row r="42" spans="1:10" x14ac:dyDescent="0.3">
      <c r="A42" s="17">
        <v>41</v>
      </c>
      <c r="B42" s="9" t="s">
        <v>472</v>
      </c>
      <c r="C42" s="9" t="s">
        <v>473</v>
      </c>
      <c r="D42" s="9" t="s">
        <v>414</v>
      </c>
      <c r="E42" s="9" t="s">
        <v>430</v>
      </c>
      <c r="F42" s="15" t="s">
        <v>378</v>
      </c>
      <c r="G42" s="15"/>
      <c r="H42" s="15"/>
      <c r="I42" s="15"/>
      <c r="J42" s="15" t="s">
        <v>378</v>
      </c>
    </row>
    <row r="43" spans="1:10" x14ac:dyDescent="0.3">
      <c r="A43" s="17">
        <v>42</v>
      </c>
      <c r="B43" s="9" t="s">
        <v>474</v>
      </c>
      <c r="C43" s="9" t="s">
        <v>474</v>
      </c>
      <c r="D43" s="9" t="s">
        <v>475</v>
      </c>
      <c r="E43" s="9" t="s">
        <v>430</v>
      </c>
      <c r="F43" s="15" t="s">
        <v>378</v>
      </c>
      <c r="G43" s="15"/>
      <c r="H43" s="15"/>
      <c r="I43" s="15"/>
      <c r="J43" s="15" t="s">
        <v>378</v>
      </c>
    </row>
    <row r="44" spans="1:10" x14ac:dyDescent="0.3">
      <c r="A44" s="17">
        <v>43</v>
      </c>
      <c r="B44" s="9" t="s">
        <v>476</v>
      </c>
      <c r="C44" s="9" t="s">
        <v>477</v>
      </c>
      <c r="D44" s="9" t="s">
        <v>429</v>
      </c>
      <c r="E44" s="9" t="s">
        <v>430</v>
      </c>
      <c r="F44" s="15" t="s">
        <v>378</v>
      </c>
      <c r="G44" s="15"/>
      <c r="H44" s="15"/>
      <c r="I44" s="15"/>
      <c r="J44" s="15" t="s">
        <v>378</v>
      </c>
    </row>
    <row r="45" spans="1:10" x14ac:dyDescent="0.3">
      <c r="A45" s="17">
        <v>44</v>
      </c>
      <c r="B45" s="9" t="s">
        <v>478</v>
      </c>
      <c r="C45" s="9" t="s">
        <v>479</v>
      </c>
      <c r="D45" s="9" t="s">
        <v>480</v>
      </c>
      <c r="E45" s="9" t="s">
        <v>430</v>
      </c>
      <c r="F45" s="15" t="s">
        <v>378</v>
      </c>
      <c r="G45" s="15"/>
      <c r="H45" s="15"/>
      <c r="I45" s="15"/>
      <c r="J45" s="15" t="s">
        <v>378</v>
      </c>
    </row>
    <row r="46" spans="1:10" x14ac:dyDescent="0.3">
      <c r="A46" s="17">
        <v>45</v>
      </c>
      <c r="B46" s="9" t="s">
        <v>481</v>
      </c>
      <c r="C46" s="9" t="s">
        <v>482</v>
      </c>
      <c r="D46" s="9" t="s">
        <v>483</v>
      </c>
      <c r="E46" s="9" t="s">
        <v>430</v>
      </c>
      <c r="F46" s="15" t="s">
        <v>378</v>
      </c>
      <c r="G46" s="15"/>
      <c r="H46" s="15"/>
      <c r="I46" s="15"/>
      <c r="J46" s="15" t="s">
        <v>378</v>
      </c>
    </row>
    <row r="47" spans="1:10" x14ac:dyDescent="0.3">
      <c r="A47" s="17">
        <v>46</v>
      </c>
      <c r="B47" s="9" t="s">
        <v>484</v>
      </c>
      <c r="C47" s="9" t="s">
        <v>465</v>
      </c>
      <c r="D47" s="9" t="s">
        <v>414</v>
      </c>
      <c r="E47" s="9" t="s">
        <v>430</v>
      </c>
      <c r="F47" s="15" t="s">
        <v>378</v>
      </c>
      <c r="G47" s="15"/>
      <c r="H47" s="15"/>
      <c r="I47" s="15"/>
      <c r="J47" s="15" t="s">
        <v>378</v>
      </c>
    </row>
    <row r="48" spans="1:10" x14ac:dyDescent="0.3">
      <c r="A48" s="17">
        <v>47</v>
      </c>
      <c r="B48" s="9" t="s">
        <v>485</v>
      </c>
      <c r="C48" s="9" t="s">
        <v>465</v>
      </c>
      <c r="D48" s="9" t="s">
        <v>414</v>
      </c>
      <c r="E48" s="9" t="s">
        <v>430</v>
      </c>
      <c r="F48" s="15" t="s">
        <v>378</v>
      </c>
      <c r="G48" s="15"/>
      <c r="H48" s="15"/>
      <c r="I48" s="15"/>
      <c r="J48" s="15" t="s">
        <v>378</v>
      </c>
    </row>
    <row r="49" spans="1:10" x14ac:dyDescent="0.3">
      <c r="A49" s="17">
        <v>48</v>
      </c>
      <c r="B49" s="9" t="s">
        <v>486</v>
      </c>
      <c r="C49" s="9" t="s">
        <v>477</v>
      </c>
      <c r="D49" s="9" t="s">
        <v>429</v>
      </c>
      <c r="E49" s="9" t="s">
        <v>430</v>
      </c>
      <c r="F49" s="15" t="s">
        <v>378</v>
      </c>
      <c r="G49" s="15"/>
      <c r="H49" s="15"/>
      <c r="I49" s="15"/>
      <c r="J49" s="15" t="s">
        <v>378</v>
      </c>
    </row>
    <row r="50" spans="1:10" x14ac:dyDescent="0.3">
      <c r="A50" s="17">
        <v>49</v>
      </c>
      <c r="B50" s="9" t="s">
        <v>487</v>
      </c>
      <c r="C50" s="9" t="s">
        <v>488</v>
      </c>
      <c r="D50" s="9" t="s">
        <v>489</v>
      </c>
      <c r="E50" s="9" t="s">
        <v>430</v>
      </c>
      <c r="F50" s="15" t="s">
        <v>378</v>
      </c>
      <c r="G50" s="15"/>
      <c r="H50" s="15"/>
      <c r="I50" s="15"/>
      <c r="J50" s="15" t="s">
        <v>378</v>
      </c>
    </row>
    <row r="51" spans="1:10" x14ac:dyDescent="0.3">
      <c r="A51" s="35">
        <v>50</v>
      </c>
      <c r="B51" s="36" t="s">
        <v>490</v>
      </c>
      <c r="C51" s="36" t="s">
        <v>491</v>
      </c>
      <c r="D51" s="36" t="s">
        <v>435</v>
      </c>
      <c r="E51" s="36" t="s">
        <v>430</v>
      </c>
      <c r="F51" s="37" t="s">
        <v>378</v>
      </c>
      <c r="G51" s="37"/>
      <c r="H51" s="37"/>
      <c r="I51" s="37"/>
      <c r="J51" s="37" t="s">
        <v>378</v>
      </c>
    </row>
    <row r="52" spans="1:10" x14ac:dyDescent="0.3">
      <c r="A52" s="17">
        <v>51</v>
      </c>
      <c r="B52" s="40" t="s">
        <v>492</v>
      </c>
      <c r="C52" s="43" t="s">
        <v>493</v>
      </c>
      <c r="D52" s="41" t="s">
        <v>376</v>
      </c>
      <c r="E52" s="38" t="s">
        <v>377</v>
      </c>
      <c r="F52" s="39"/>
      <c r="G52" s="39"/>
      <c r="H52" s="39"/>
      <c r="I52" s="39" t="s">
        <v>378</v>
      </c>
      <c r="J52" s="39"/>
    </row>
    <row r="53" spans="1:10" x14ac:dyDescent="0.3">
      <c r="A53" s="17">
        <v>52</v>
      </c>
      <c r="B53" s="40" t="s">
        <v>494</v>
      </c>
      <c r="C53" s="43" t="s">
        <v>495</v>
      </c>
      <c r="D53" s="41" t="s">
        <v>376</v>
      </c>
      <c r="E53" s="38" t="s">
        <v>377</v>
      </c>
      <c r="F53" s="39"/>
      <c r="G53" s="39"/>
      <c r="H53" s="39"/>
      <c r="I53" s="39" t="s">
        <v>378</v>
      </c>
      <c r="J53" s="39"/>
    </row>
    <row r="54" spans="1:10" x14ac:dyDescent="0.3">
      <c r="A54" s="17">
        <v>53</v>
      </c>
      <c r="B54" s="40" t="s">
        <v>496</v>
      </c>
      <c r="C54" s="43" t="s">
        <v>497</v>
      </c>
      <c r="D54" s="41" t="s">
        <v>376</v>
      </c>
      <c r="E54" s="38" t="s">
        <v>377</v>
      </c>
      <c r="F54" s="39"/>
      <c r="G54" s="39"/>
      <c r="H54" s="39"/>
      <c r="I54" s="39" t="s">
        <v>378</v>
      </c>
      <c r="J54" s="39"/>
    </row>
    <row r="55" spans="1:10" x14ac:dyDescent="0.3">
      <c r="A55" s="17">
        <v>54</v>
      </c>
      <c r="B55" s="40" t="s">
        <v>498</v>
      </c>
      <c r="C55" s="43" t="s">
        <v>499</v>
      </c>
      <c r="D55" s="41" t="s">
        <v>452</v>
      </c>
      <c r="E55" s="38" t="s">
        <v>377</v>
      </c>
      <c r="F55" s="39"/>
      <c r="G55" s="39"/>
      <c r="H55" s="39"/>
      <c r="I55" s="39" t="s">
        <v>378</v>
      </c>
      <c r="J55" s="39"/>
    </row>
    <row r="56" spans="1:10" x14ac:dyDescent="0.3">
      <c r="A56" s="17">
        <v>55</v>
      </c>
      <c r="B56" s="40" t="s">
        <v>500</v>
      </c>
      <c r="C56" s="43" t="s">
        <v>501</v>
      </c>
      <c r="D56" s="40" t="s">
        <v>412</v>
      </c>
      <c r="E56" s="38" t="s">
        <v>377</v>
      </c>
      <c r="F56" s="39"/>
      <c r="G56" s="39"/>
      <c r="H56" s="39"/>
      <c r="I56" s="39" t="s">
        <v>378</v>
      </c>
      <c r="J56" s="39"/>
    </row>
    <row r="57" spans="1:10" x14ac:dyDescent="0.3">
      <c r="A57" s="17">
        <v>56</v>
      </c>
      <c r="B57" s="42" t="s">
        <v>502</v>
      </c>
      <c r="C57" s="44" t="s">
        <v>503</v>
      </c>
      <c r="D57" s="42" t="s">
        <v>389</v>
      </c>
      <c r="E57" s="38" t="s">
        <v>377</v>
      </c>
      <c r="F57" s="39"/>
      <c r="G57" s="39"/>
      <c r="H57" s="39"/>
      <c r="I57" s="39" t="s">
        <v>378</v>
      </c>
      <c r="J57" s="39"/>
    </row>
    <row r="58" spans="1:10" x14ac:dyDescent="0.3">
      <c r="A58" s="17">
        <v>57</v>
      </c>
      <c r="B58" s="40" t="s">
        <v>504</v>
      </c>
      <c r="C58" s="43" t="s">
        <v>505</v>
      </c>
      <c r="D58" s="56" t="s">
        <v>483</v>
      </c>
      <c r="E58" s="38" t="s">
        <v>377</v>
      </c>
      <c r="F58" s="39"/>
      <c r="G58" s="39"/>
      <c r="H58" s="39"/>
      <c r="I58" s="39" t="s">
        <v>378</v>
      </c>
      <c r="J58" s="39"/>
    </row>
    <row r="59" spans="1:10" x14ac:dyDescent="0.3">
      <c r="A59" s="17">
        <v>58</v>
      </c>
      <c r="B59" s="40" t="s">
        <v>506</v>
      </c>
      <c r="C59" s="43" t="s">
        <v>507</v>
      </c>
      <c r="D59" s="56"/>
      <c r="E59" s="38" t="s">
        <v>377</v>
      </c>
      <c r="F59" s="39"/>
      <c r="G59" s="39"/>
      <c r="H59" s="39"/>
      <c r="I59" s="39" t="s">
        <v>378</v>
      </c>
      <c r="J59" s="39"/>
    </row>
    <row r="60" spans="1:10" x14ac:dyDescent="0.3">
      <c r="A60" s="17">
        <v>59</v>
      </c>
      <c r="B60" s="40" t="s">
        <v>508</v>
      </c>
      <c r="C60" s="43" t="s">
        <v>509</v>
      </c>
      <c r="D60" s="40" t="s">
        <v>423</v>
      </c>
      <c r="E60" s="38" t="s">
        <v>377</v>
      </c>
      <c r="F60" s="39"/>
      <c r="G60" s="39"/>
      <c r="H60" s="39"/>
      <c r="I60" s="39" t="s">
        <v>378</v>
      </c>
      <c r="J60" s="39"/>
    </row>
    <row r="61" spans="1:10" x14ac:dyDescent="0.3">
      <c r="A61" s="17">
        <v>60</v>
      </c>
      <c r="B61" s="40" t="s">
        <v>510</v>
      </c>
      <c r="C61" s="43" t="s">
        <v>511</v>
      </c>
      <c r="D61" s="40" t="s">
        <v>449</v>
      </c>
      <c r="E61" s="38" t="s">
        <v>377</v>
      </c>
      <c r="F61" s="39"/>
      <c r="G61" s="39"/>
      <c r="H61" s="39"/>
      <c r="I61" s="39" t="s">
        <v>378</v>
      </c>
      <c r="J61" s="39"/>
    </row>
    <row r="62" spans="1:10" x14ac:dyDescent="0.3">
      <c r="A62" s="17">
        <v>61</v>
      </c>
      <c r="B62" s="40" t="s">
        <v>512</v>
      </c>
      <c r="C62" s="43" t="s">
        <v>513</v>
      </c>
      <c r="D62" s="40" t="s">
        <v>489</v>
      </c>
      <c r="E62" s="38" t="s">
        <v>377</v>
      </c>
      <c r="F62" s="39"/>
      <c r="G62" s="39"/>
      <c r="H62" s="39"/>
      <c r="I62" s="39" t="s">
        <v>378</v>
      </c>
      <c r="J62" s="39"/>
    </row>
    <row r="63" spans="1:10" x14ac:dyDescent="0.3">
      <c r="A63" s="17">
        <v>62</v>
      </c>
      <c r="B63" s="40" t="s">
        <v>514</v>
      </c>
      <c r="C63" s="43" t="s">
        <v>515</v>
      </c>
      <c r="D63" s="40" t="s">
        <v>516</v>
      </c>
      <c r="E63" s="38" t="s">
        <v>377</v>
      </c>
      <c r="F63" s="39"/>
      <c r="G63" s="39"/>
      <c r="H63" s="39"/>
      <c r="I63" s="39" t="s">
        <v>378</v>
      </c>
      <c r="J63" s="39"/>
    </row>
    <row r="64" spans="1:10" x14ac:dyDescent="0.3">
      <c r="A64" s="17">
        <v>63</v>
      </c>
      <c r="B64" s="40" t="s">
        <v>517</v>
      </c>
      <c r="C64" s="43" t="s">
        <v>518</v>
      </c>
      <c r="D64" s="40" t="s">
        <v>519</v>
      </c>
      <c r="E64" s="38" t="s">
        <v>377</v>
      </c>
      <c r="F64" s="39"/>
      <c r="G64" s="39"/>
      <c r="H64" s="39"/>
      <c r="I64" s="39" t="s">
        <v>378</v>
      </c>
      <c r="J64" s="39"/>
    </row>
  </sheetData>
  <mergeCells count="5">
    <mergeCell ref="D58:D59"/>
    <mergeCell ref="D2:D3"/>
    <mergeCell ref="D7:D8"/>
    <mergeCell ref="D9:D11"/>
    <mergeCell ref="D12:D1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390419D41FEBFA4E8ED199AAB791991F" ma:contentTypeVersion="4" ma:contentTypeDescription="" ma:contentTypeScope="" ma:versionID="203160c79171b945b7d5b0574e4bf9e1">
  <xsd:schema xmlns:xsd="http://www.w3.org/2001/XMLSchema" xmlns:xs="http://www.w3.org/2001/XMLSchema" xmlns:p="http://schemas.microsoft.com/office/2006/metadata/properties" xmlns:ns2="ca283e0b-db31-4043-a2ef-b80661bf084a" xmlns:ns3="http://schemas.microsoft.com/sharepoint.v3" targetNamespace="http://schemas.microsoft.com/office/2006/metadata/properties" ma:root="true" ma:fieldsID="97072e58cfff2c247cb943008dca5e3b" ns2:_="" ns3:_="">
    <xsd:import namespace="ca283e0b-db31-4043-a2ef-b80661bf084a"/>
    <xsd:import namespace="http://schemas.microsoft.com/sharepoint.v3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2:j169e817e0ee4eb8974e6fc4a2762909" minOccurs="0"/>
                <xsd:element ref="ns2:j048a4f9aaad4a8990a1d5e5f53cb45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format="RadioButtons" ma:internalName="ContentLanguage" ma:readOnly="fals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readOnly="false" ma:default="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readOnly="fals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28a7e625-b593-47c6-b168-cc8be0db9b5f}" ma:internalName="TaxCatchAllLabel" ma:readOnly="true" ma:showField="CatchAllDataLabel" ma:web="e966920f-abb7-4790-a87f-cb79370a87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28a7e625-b593-47c6-b168-cc8be0db9b5f}" ma:internalName="TaxCatchAll" ma:showField="CatchAllData" ma:web="e966920f-abb7-4790-a87f-cb79370a87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readOnly="false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  <xsd:element name="j169e817e0ee4eb8974e6fc4a2762909" ma:index="26" nillable="true" ma:taxonomy="true" ma:internalName="j169e817e0ee4eb8974e6fc4a2762909" ma:taxonomyFieldName="CriticalForLongTermRetention" ma:displayName="Critical for long-term retention?" ma:default="" ma:fieldId="{3169e817-e0ee-4eb8-974e-6fc4a2762909}" ma:sspId="73f51738-d318-4883-9d64-4f0bd0ccc55e" ma:termSetId="59f85175-3dbf-4592-9c1d-453af9da4e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48a4f9aaad4a8990a1d5e5f53cb451" ma:index="28" nillable="true" ma:taxonomy="true" ma:internalName="j048a4f9aaad4a8990a1d5e5f53cb451" ma:taxonomyFieldName="SystemDTAC" ma:displayName="System-DT-AC" ma:default="" ma:fieldId="{3048a4f9-aaad-4a89-90a1-d5e5f53cb451}" ma:sspId="73f51738-d318-4883-9d64-4f0bd0ccc55e" ma:termSetId="1e3381f3-a35f-499a-9a3c-017e5423e02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283e0b-db31-4043-a2ef-b80661bf084a" xsi:nil="true"/>
    <ga975397408f43e4b84ec8e5a598e523 xmlns="ca283e0b-db31-4043-a2ef-b80661bf084a">
      <Terms xmlns="http://schemas.microsoft.com/office/infopath/2007/PartnerControls"/>
    </ga975397408f43e4b84ec8e5a598e523>
    <k8c968e8c72a4eda96b7e8fdbe192be2 xmlns="ca283e0b-db31-4043-a2ef-b80661bf084a">
      <Terms xmlns="http://schemas.microsoft.com/office/infopath/2007/PartnerControls"/>
    </k8c968e8c72a4eda96b7e8fdbe192be2>
    <j169e817e0ee4eb8974e6fc4a2762909 xmlns="ca283e0b-db31-4043-a2ef-b80661bf084a">
      <Terms xmlns="http://schemas.microsoft.com/office/infopath/2007/PartnerControls"/>
    </j169e817e0ee4eb8974e6fc4a2762909>
    <DateTransmittedEmail xmlns="ca283e0b-db31-4043-a2ef-b80661bf084a" xsi:nil="true"/>
    <ContentStatus xmlns="ca283e0b-db31-4043-a2ef-b80661bf084a" xsi:nil="true"/>
    <SenderEmail xmlns="ca283e0b-db31-4043-a2ef-b80661bf084a" xsi:nil="true"/>
    <ContentLanguage xmlns="ca283e0b-db31-4043-a2ef-b80661bf084a" xsi:nil="true"/>
    <j048a4f9aaad4a8990a1d5e5f53cb451 xmlns="ca283e0b-db31-4043-a2ef-b80661bf084a">
      <Terms xmlns="http://schemas.microsoft.com/office/infopath/2007/PartnerControls"/>
    </j048a4f9aaad4a8990a1d5e5f53cb451>
    <h6a71f3e574e4344bc34f3fc9dd20054 xmlns="ca283e0b-db31-4043-a2ef-b80661bf084a">
      <Terms xmlns="http://schemas.microsoft.com/office/infopath/2007/PartnerControls"/>
    </h6a71f3e574e4344bc34f3fc9dd20054>
    <CategoryDescription xmlns="http://schemas.microsoft.com/sharepoint.v3" xsi:nil="true"/>
    <RecipientsEmail xmlns="ca283e0b-db31-4043-a2ef-b80661bf084a" xsi:nil="true"/>
    <mda26ace941f4791a7314a339fee829c xmlns="ca283e0b-db31-4043-a2ef-b80661bf084a">
      <Terms xmlns="http://schemas.microsoft.com/office/infopath/2007/PartnerControls"/>
    </mda26ace941f4791a7314a339fee829c>
    <WrittenBy xmlns="ca283e0b-db31-4043-a2ef-b80661bf084a">
      <UserInfo>
        <DisplayName/>
        <AccountId xsi:nil="true"/>
        <AccountType/>
      </UserInfo>
    </WrittenBy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Props1.xml><?xml version="1.0" encoding="utf-8"?>
<ds:datastoreItem xmlns:ds="http://schemas.openxmlformats.org/officeDocument/2006/customXml" ds:itemID="{0CDAC1F5-4890-461E-87F0-ADBCFAFDC00B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A1196B18-D02E-427E-B306-F0DFEDE559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283e0b-db31-4043-a2ef-b80661bf084a"/>
    <ds:schemaRef ds:uri="http://schemas.microsoft.com/sharepoint.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2F992C-4CBA-4EC4-8D0C-AFF733C0F8C4}">
  <ds:schemaRefs>
    <ds:schemaRef ds:uri="http://schemas.microsoft.com/office/2006/metadata/properties"/>
    <ds:schemaRef ds:uri="http://schemas.microsoft.com/office/infopath/2007/PartnerControls"/>
    <ds:schemaRef ds:uri="ca283e0b-db31-4043-a2ef-b80661bf084a"/>
    <ds:schemaRef ds:uri="http://schemas.microsoft.com/sharepoint.v3"/>
  </ds:schemaRefs>
</ds:datastoreItem>
</file>

<file path=customXml/itemProps4.xml><?xml version="1.0" encoding="utf-8"?>
<ds:datastoreItem xmlns:ds="http://schemas.openxmlformats.org/officeDocument/2006/customXml" ds:itemID="{B5C047CA-2548-4880-AC8B-E4006E2F91BD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3E0170CB-DD03-4AF9-8241-438DC30799DB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CAT 1_JEUX</vt:lpstr>
      <vt:lpstr>CAT 2_EQUIP</vt:lpstr>
      <vt:lpstr>CAT 3_ELECTROM </vt:lpstr>
      <vt:lpstr>CAT 4_INFORMAT</vt:lpstr>
      <vt:lpstr>CAT 5_FOURNITURE</vt:lpstr>
      <vt:lpstr>Liste de distributions</vt:lpstr>
      <vt:lpstr>'CAT 1_JEUX'!_Hlk100231018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Martins</dc:creator>
  <cp:keywords/>
  <dc:description/>
  <cp:lastModifiedBy>Wassim Daoud</cp:lastModifiedBy>
  <cp:revision/>
  <dcterms:created xsi:type="dcterms:W3CDTF">2024-04-26T14:35:51Z</dcterms:created>
  <dcterms:modified xsi:type="dcterms:W3CDTF">2024-06-14T11:44:12Z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0x0101009BA85F8052A6DA4FA3E31FF9F74C697000390419D41FEBFA4E8ED199AAB791991F</vt:lpwstr>
  </property>
  <property fmtid="{D5CDD505-2E9C-101B-9397-08002B2CF9AE}" pid="3" name="SystemDTAC">
    <vt:lpwstr/>
  </property>
  <property fmtid="{D5CDD505-2E9C-101B-9397-08002B2CF9AE}" pid="4" name="Topic">
    <vt:lpwstr/>
  </property>
  <property fmtid="{D5CDD505-2E9C-101B-9397-08002B2CF9AE}" pid="5" name="MediaServiceImageTags">
    <vt:lpwstr/>
  </property>
  <property fmtid="{D5CDD505-2E9C-101B-9397-08002B2CF9AE}" pid="6" name="OfficeDivision">
    <vt:lpwstr/>
  </property>
  <property fmtid="{D5CDD505-2E9C-101B-9397-08002B2CF9AE}" pid="7" name="CriticalForLongTermRetention">
    <vt:lpwstr/>
  </property>
  <property fmtid="{D5CDD505-2E9C-101B-9397-08002B2CF9AE}" pid="8" name="DocumentType">
    <vt:lpwstr/>
  </property>
  <property fmtid="{D5CDD505-2E9C-101B-9397-08002B2CF9AE}" pid="9" name="GeographicScope">
    <vt:lpwstr/>
  </property>
  <property fmtid="{D5CDD505-2E9C-101B-9397-08002B2CF9AE}" pid="10" name="lcf76f155ced4ddcb4097134ff3c332f">
    <vt:lpwstr/>
  </property>
  <property fmtid="{D5CDD505-2E9C-101B-9397-08002B2CF9AE}" pid="11" name="SharedWithUsers">
    <vt:lpwstr>23;#Ramzi Souissi;#351;#Anis Ziadi;#20;#Dora Bouchouicha;#32;#Sandra Martins</vt:lpwstr>
  </property>
</Properties>
</file>