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fhi360web-my.sharepoint.com/personal/fabid_fhi360_org/Documents/Desktop/WORK/RQTUN240685 - AV equipment YC of Hammam Lif/02.RFQ/"/>
    </mc:Choice>
  </mc:AlternateContent>
  <xr:revisionPtr revIDLastSave="193" documentId="13_ncr:1_{2C6C0A95-01DA-4A02-A044-CDC4AAEC473C}" xr6:coauthVersionLast="47" xr6:coauthVersionMax="47" xr10:uidLastSave="{DDB217AA-1671-4D1C-890D-CD98953475C2}"/>
  <bookViews>
    <workbookView xWindow="-120" yWindow="-120" windowWidth="29040" windowHeight="15840" tabRatio="500" xr2:uid="{00000000-000D-0000-FFFF-FFFF00000000}"/>
  </bookViews>
  <sheets>
    <sheet name="RFQ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2" l="1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14" i="2"/>
  <c r="E50" i="2"/>
  <c r="E13" i="2"/>
  <c r="E51" i="2" l="1"/>
  <c r="E54" i="2" s="1"/>
</calcChain>
</file>

<file path=xl/sharedStrings.xml><?xml version="1.0" encoding="utf-8"?>
<sst xmlns="http://schemas.openxmlformats.org/spreadsheetml/2006/main" count="95" uniqueCount="60">
  <si>
    <t>Telephone / Email:</t>
  </si>
  <si>
    <t>Description</t>
  </si>
  <si>
    <t>Date, Signature FHI360</t>
  </si>
  <si>
    <t xml:space="preserve">Fodec1% si applicable </t>
  </si>
  <si>
    <t>Nom et Adresse du Fournisseur</t>
  </si>
  <si>
    <t xml:space="preserve">Nom du Responsable </t>
  </si>
  <si>
    <t>Nom (Entreprise)</t>
  </si>
  <si>
    <t>Rue</t>
  </si>
  <si>
    <t>Code postal</t>
  </si>
  <si>
    <t>Region / Pays</t>
  </si>
  <si>
    <t>Region</t>
  </si>
  <si>
    <t>Matricule Fiscal</t>
  </si>
  <si>
    <t>Timbre Fiscal</t>
  </si>
  <si>
    <t>Total final</t>
  </si>
  <si>
    <t xml:space="preserve">Total HT </t>
  </si>
  <si>
    <t>Total en TND</t>
  </si>
  <si>
    <t>Quantités</t>
  </si>
  <si>
    <t>Unités</t>
  </si>
  <si>
    <t xml:space="preserve">Date, Signature du Fournisseur </t>
  </si>
  <si>
    <t>Prix unitaires en TND</t>
  </si>
  <si>
    <t>Livraison et Installation a la Maison des Jeunes Hammam Lif</t>
  </si>
  <si>
    <t>Unité</t>
  </si>
  <si>
    <t>Service</t>
  </si>
  <si>
    <t>Request For Quotes RFQ PR N° RQTUN240685 - AV Equipment YC of Hammam Lif</t>
  </si>
  <si>
    <t>PR N° RQTUN240685</t>
  </si>
  <si>
    <t>Casques écouteurs :  2 casques d'écoute avec des basses et des casques d'écoute à annulation de son pour l'utilisation dans le club d'écriture créative</t>
  </si>
  <si>
    <t>fourniture et pose  Structure aluminum carré de lumière  (Plafond technique) : 1 Plafond technique pour l'éclairage des événements dans la salle polyvalente 30m *  30m</t>
  </si>
  <si>
    <t>Stabilisateur : 1 Stabilisateur de poche en alliage d'aluminium rétractable pour caméscope appareil photo reflex numérique DV à utiliser dans le club YouTubers</t>
  </si>
  <si>
    <t>Trépied vidéo  : 2  Trépied vidéo à utiliser dans le club Youtuber</t>
  </si>
  <si>
    <t>Bras magique (pour vidéo au format 9/16)  : 2 bras magique (pour vidéo au format 9/16) à utiliser dans le club des Youtubers</t>
  </si>
  <si>
    <t>Couleurs d’arrière-plan : (noir, vert, bleu ciel, gris, rose) avec bobine avec contrôle sera utilisé dans le club Youtubers</t>
  </si>
  <si>
    <t>Microphone de studio avec filtre anti-pop : deux microphone de studio avec filtre anti-pop l sera utilisé dans le club Youtubers</t>
  </si>
  <si>
    <t>Téléprompteur : Téléprompteur (11") avec télécommande Bluetooth + Teleprompteur APP (multilingue) + Sac de transport + Pince pour Smartphone + Support technique multilingue. pour l’utilisation du club youtubers</t>
  </si>
  <si>
    <t xml:space="preserve">Casque  :  Casque PRO  pour l’utilisation du club youtubers </t>
  </si>
  <si>
    <t xml:space="preserve">console d’enregistrement  </t>
  </si>
  <si>
    <t>Studio microphone with pop filter : Microphone de studio avec filtre anti-pop pour studio d’enregistrement et Web Radio Club</t>
  </si>
  <si>
    <t>Casque professionnel : Casque de bonne qualité pour une utilisation en club</t>
  </si>
  <si>
    <t xml:space="preserve">Système stéréo / Une  Mini-chaîne stéréo avec appareils intégrés : Radio DAB, Écran, Lecteur CD, Radio.Tuner numérique, Tuner analogique .  </t>
  </si>
  <si>
    <t xml:space="preserve">microphone : Microphone dynamique cardioïde pour la voix pour l'animation et la performance musicale, </t>
  </si>
  <si>
    <t>Kit de 3 mandarine : 1 Kit de 3 mandarine 800W + PIEDS + LAMPES + SAC DE TRANSPORT - 3 torches 800W- 3 ampoules halogènes- 3 coupe-flux- 3 trépieds studio- 1 sac de transport  pour équiper  qui serviront  au tournage des spot et film</t>
  </si>
  <si>
    <t xml:space="preserve">Boom du carbone : "Micro Boom carbone King Joy Modèe MK 3000 longueur 90-300 cm/3-9.8 ft   </t>
  </si>
  <si>
    <t>projecteur LED : 4 Projecteur LED IP66: IP (Indicateur de protection): IP66 - Consommation Watts: 400 à fixer en extérieur dans le terrain multidi</t>
  </si>
  <si>
    <t xml:space="preserve">Haut-parleurs :  Haut-parleur: Technologie de connectivité: Sans Fil (Bluetooth) - Puissance: 1000 Watts - Réponse en fréquence: 30Hz-20kHz (-6dB) - Amplification des basses - Fonction Karaoké- Poignée et roulette de transport - IN/OUT entre les deux enceintes - Connecteurs: Entrée jack 3,5mm, USB - P - Garantie: 1 an </t>
  </si>
  <si>
    <t>Lampe Mandarine LED à lumière blanche13</t>
  </si>
  <si>
    <t xml:space="preserve">Microphone cravate sans fil : deux Microhopne cravate sans fil </t>
  </si>
  <si>
    <t>Appareil Photo (high quality) : une caméra a camera Appareil Photo Capteur CMOS  : Viseur optique intelligent / 45 collimateurs AF de type croisé avec multicontrôleur : rapide / Films 4K et AF CMOS Dual Pixel Wi-Fi et Bluetooth</t>
  </si>
  <si>
    <t>Accessoires pour appareil photo : Trépied en fibre de carbone - compact et léger - Dimensions plié 70 cm, Altitude maximale de fonctionnement 174 cm - Plateau trépied boule - Niveau à bulle intégré - Pieds à angle réglable - Plateau pour accessoires - Multi-positions - Couleur noir. Sac pour appareil photo Microphone pour appareil photo reflex</t>
  </si>
  <si>
    <t>Enregistreur PRO</t>
  </si>
  <si>
    <t>Microphone : Microphone dynamique cardioïde pour la voix pour l'animation et la performance musicale</t>
  </si>
  <si>
    <t xml:space="preserve">Son mobile &amp; système Bluetooth : Chaîne nomade 150 W avec fonctions bluetooth &amp; lecteur MP3 </t>
  </si>
  <si>
    <t xml:space="preserve"> fourniture et pose  systeme de Sonorisation :  composé d'une paire d'enceintes de 2000W, d'un caisson de basse bi amplifié de 1200W, Câbles RCA &amp; Speakon Jack 6.5mm 5m. 4 projecteurs DMX et d'une Télécommande et de 4 EFFETS LUMIÈRE</t>
  </si>
  <si>
    <t xml:space="preserve">Appareil photo avec accessoires :SLR Affichage- Résolution du capteur: 24,2 mégapixels,  Zoom de l’objectif: EF 16-35mm f/ 2.8 L USM III  &amp; ...  -  (L) 6000 × 4000 - Résolution vidéo: 1920 × 1080  - Carte mémoire prise en charge: SD, SDHC, SDXC (UHS-I) -  photos (haute qualité) avec sa saccoche et tripied </t>
  </si>
  <si>
    <t xml:space="preserve">Adaptateur d’objectif : 1 Fotodiox 10LA-M42-EOS-P-V2, Métallique, Laiton, Canon EOS 1D, 1DS, Mark II, III, IV, 1DC, 1DX, D30, D60, 10D, 20D, 20DA, 30D, 40D </t>
  </si>
  <si>
    <t>Panneau LedGodox : 3 Panneaux LED500W blanc pour le club Youtube</t>
  </si>
  <si>
    <t>Micro-enregistreur H6 : 1 Micro enregistreur Zoom H6  / PRO</t>
  </si>
  <si>
    <t xml:space="preserve">Microphone HF sans fil : 1 Microphone HF sans fil  Système de microphones sans fil pour casque Modulation : FM à large bande - Tension de sortie : prise jack 6,3 mm (1/4")dBu, prise XLR (symétrique) - Logement : Boîtier robuste </t>
  </si>
  <si>
    <t xml:space="preserve">Système de chenilles avec spots de suivi : Pack barre avec 4 projecteurs a LED &amp; pédale sans fil - 4 effets à LED fixés sur une barre en 't' qui sont également pilotables par une télécommande ou une pédale sans fil - 4 ou 17 canaux DMX - 4 LED RVB de 9w et 4 LED blanches de 1w pour le strobo - Consommation - 72w - Fusible - 3ade suivi pour l’éclairage de scène à utiliser dans le club YoutubersSystème de chenilles avec spots de suivi : Pack barre avec 4 projecteurs a LED &amp; pédale sans fil - 4 effets à LED fixés sur une barre en 't' qui sont également pilotables  - 4 ou 17 canaux DMX - 4 LED RVBet 4 LED blanches </t>
  </si>
  <si>
    <t xml:space="preserve">Moniteur IPS Full HD 24''-27'' </t>
  </si>
  <si>
    <t xml:space="preserve">Table de mixage :  Table de mixage numérique pour Radio - 7 bandes EQ dans la somme  XLR Sorties Connecteur de la lampe (4 pol. XLR )  USB </t>
  </si>
  <si>
    <t>Haut-parleurs :   Amplification 50W (RMS) classe ,  Bande passante 80 - 20,000 Hz (-3 dB) - Sortie Casque en façade mini-jack - Entrées RCA jack 6,35 mm et mini jack 3,5mm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</si>
</sst>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TND]\ * #,##0.000_);_([$TND]\ * \(#,##0.000\);_([$TND]\ * &quot;-&quot;???_);_(@_)"/>
    <numFmt numFmtId="165" formatCode="0.000"/>
    <numFmt numFmtId="166" formatCode="#,##0.00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u/>
      <sz val="9.6"/>
      <color theme="10"/>
      <name val="Calibri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</font>
    <font>
      <sz val="12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3" fillId="0" borderId="15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6" fillId="0" borderId="1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>
      <alignment vertical="top" wrapText="1"/>
    </xf>
    <xf numFmtId="0" fontId="6" fillId="0" borderId="4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>
      <alignment horizontal="left" vertical="top" wrapText="1"/>
    </xf>
    <xf numFmtId="0" fontId="4" fillId="0" borderId="8" xfId="0" applyFont="1" applyBorder="1"/>
    <xf numFmtId="0" fontId="4" fillId="0" borderId="5" xfId="0" applyFont="1" applyBorder="1" applyAlignment="1">
      <alignment horizontal="right"/>
    </xf>
    <xf numFmtId="0" fontId="4" fillId="0" borderId="7" xfId="0" applyFont="1" applyBorder="1"/>
    <xf numFmtId="0" fontId="4" fillId="0" borderId="3" xfId="0" applyFont="1" applyBorder="1"/>
    <xf numFmtId="0" fontId="9" fillId="0" borderId="1" xfId="0" applyFont="1" applyBorder="1" applyAlignment="1" applyProtection="1">
      <alignment horizontal="left" wrapText="1"/>
      <protection locked="0"/>
    </xf>
    <xf numFmtId="0" fontId="4" fillId="3" borderId="11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10" fillId="0" borderId="27" xfId="0" applyFont="1" applyBorder="1" applyAlignment="1">
      <alignment horizontal="left"/>
    </xf>
    <xf numFmtId="0" fontId="10" fillId="0" borderId="27" xfId="0" applyFont="1" applyBorder="1"/>
    <xf numFmtId="164" fontId="12" fillId="0" borderId="27" xfId="0" applyNumberFormat="1" applyFont="1" applyBorder="1"/>
    <xf numFmtId="3" fontId="11" fillId="2" borderId="27" xfId="0" applyNumberFormat="1" applyFont="1" applyFill="1" applyBorder="1" applyProtection="1">
      <protection locked="0"/>
    </xf>
    <xf numFmtId="3" fontId="12" fillId="0" borderId="27" xfId="0" applyNumberFormat="1" applyFont="1" applyBorder="1" applyAlignment="1" applyProtection="1">
      <alignment horizontal="left"/>
      <protection locked="0"/>
    </xf>
    <xf numFmtId="164" fontId="12" fillId="0" borderId="27" xfId="0" applyNumberFormat="1" applyFont="1" applyBorder="1" applyAlignment="1" applyProtection="1">
      <alignment horizontal="left"/>
      <protection locked="0"/>
    </xf>
    <xf numFmtId="0" fontId="8" fillId="2" borderId="31" xfId="0" applyFont="1" applyFill="1" applyBorder="1" applyAlignment="1">
      <alignment wrapText="1"/>
    </xf>
    <xf numFmtId="3" fontId="12" fillId="0" borderId="15" xfId="0" applyNumberFormat="1" applyFont="1" applyBorder="1" applyAlignment="1" applyProtection="1">
      <alignment horizontal="left"/>
      <protection locked="0"/>
    </xf>
    <xf numFmtId="164" fontId="12" fillId="0" borderId="15" xfId="0" applyNumberFormat="1" applyFont="1" applyBorder="1" applyAlignment="1" applyProtection="1">
      <alignment horizontal="left"/>
      <protection locked="0"/>
    </xf>
    <xf numFmtId="0" fontId="6" fillId="0" borderId="29" xfId="0" applyFont="1" applyBorder="1"/>
    <xf numFmtId="166" fontId="14" fillId="0" borderId="34" xfId="0" applyNumberFormat="1" applyFont="1" applyBorder="1"/>
    <xf numFmtId="166" fontId="12" fillId="0" borderId="32" xfId="0" applyNumberFormat="1" applyFont="1" applyBorder="1"/>
    <xf numFmtId="166" fontId="10" fillId="0" borderId="30" xfId="0" applyNumberFormat="1" applyFont="1" applyBorder="1"/>
    <xf numFmtId="166" fontId="13" fillId="0" borderId="28" xfId="0" applyNumberFormat="1" applyFont="1" applyBorder="1"/>
    <xf numFmtId="0" fontId="6" fillId="0" borderId="9" xfId="0" applyFont="1" applyBorder="1" applyAlignment="1" applyProtection="1">
      <alignment horizontal="left" wrapText="1"/>
      <protection locked="0"/>
    </xf>
    <xf numFmtId="0" fontId="0" fillId="0" borderId="29" xfId="0" applyBorder="1" applyAlignment="1">
      <alignment vertical="top" wrapText="1"/>
    </xf>
    <xf numFmtId="3" fontId="1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 wrapText="1"/>
    </xf>
    <xf numFmtId="3" fontId="12" fillId="0" borderId="9" xfId="0" applyNumberFormat="1" applyFont="1" applyBorder="1" applyAlignment="1" applyProtection="1">
      <alignment horizontal="left" vertical="center"/>
      <protection locked="0"/>
    </xf>
    <xf numFmtId="164" fontId="12" fillId="0" borderId="9" xfId="0" applyNumberFormat="1" applyFont="1" applyBorder="1" applyAlignment="1" applyProtection="1">
      <alignment horizontal="left" vertical="center"/>
      <protection locked="0"/>
    </xf>
    <xf numFmtId="166" fontId="12" fillId="0" borderId="14" xfId="0" applyNumberFormat="1" applyFont="1" applyBorder="1" applyAlignment="1">
      <alignment vertical="center"/>
    </xf>
    <xf numFmtId="3" fontId="11" fillId="2" borderId="27" xfId="0" applyNumberFormat="1" applyFont="1" applyFill="1" applyBorder="1" applyAlignment="1" applyProtection="1">
      <alignment horizontal="center" vertical="center"/>
      <protection locked="0"/>
    </xf>
    <xf numFmtId="3" fontId="11" fillId="2" borderId="27" xfId="0" applyNumberFormat="1" applyFont="1" applyFill="1" applyBorder="1" applyAlignment="1" applyProtection="1">
      <alignment horizontal="center"/>
      <protection locked="0"/>
    </xf>
    <xf numFmtId="0" fontId="8" fillId="2" borderId="29" xfId="0" applyFont="1" applyFill="1" applyBorder="1" applyAlignment="1">
      <alignment vertical="center" wrapText="1"/>
    </xf>
    <xf numFmtId="3" fontId="12" fillId="0" borderId="27" xfId="0" applyNumberFormat="1" applyFont="1" applyBorder="1" applyAlignment="1" applyProtection="1">
      <alignment horizontal="left" vertical="center"/>
      <protection locked="0"/>
    </xf>
    <xf numFmtId="164" fontId="12" fillId="0" borderId="27" xfId="0" applyNumberFormat="1" applyFont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left" vertical="center" wrapText="1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6" xfId="0" applyFont="1" applyBorder="1" applyAlignment="1" applyProtection="1">
      <alignment horizontal="left"/>
      <protection locked="0"/>
    </xf>
    <xf numFmtId="0" fontId="13" fillId="0" borderId="17" xfId="0" applyFont="1" applyBorder="1" applyAlignment="1" applyProtection="1">
      <alignment horizontal="left"/>
      <protection locked="0"/>
    </xf>
    <xf numFmtId="0" fontId="13" fillId="0" borderId="33" xfId="0" applyFont="1" applyBorder="1" applyAlignment="1" applyProtection="1">
      <alignment horizontal="left"/>
      <protection locked="0"/>
    </xf>
    <xf numFmtId="0" fontId="3" fillId="0" borderId="3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7" fillId="0" borderId="2" xfId="3" applyFont="1" applyBorder="1" applyAlignment="1" applyProtection="1">
      <alignment horizontal="center" wrapText="1"/>
      <protection locked="0"/>
    </xf>
    <xf numFmtId="0" fontId="7" fillId="0" borderId="5" xfId="3" applyFont="1" applyBorder="1" applyAlignment="1" applyProtection="1">
      <alignment horizontal="center" wrapText="1"/>
      <protection locked="0"/>
    </xf>
    <xf numFmtId="0" fontId="8" fillId="0" borderId="6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165" fontId="8" fillId="0" borderId="25" xfId="0" applyNumberFormat="1" applyFont="1" applyBorder="1" applyAlignment="1" applyProtection="1">
      <alignment horizontal="left" vertical="top"/>
      <protection locked="0"/>
    </xf>
    <xf numFmtId="165" fontId="8" fillId="0" borderId="23" xfId="0" applyNumberFormat="1" applyFont="1" applyBorder="1" applyAlignment="1" applyProtection="1">
      <alignment horizontal="left" vertical="top"/>
      <protection locked="0"/>
    </xf>
    <xf numFmtId="165" fontId="8" fillId="0" borderId="24" xfId="0" applyNumberFormat="1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0" fontId="6" fillId="0" borderId="21" xfId="0" applyFont="1" applyBorder="1" applyAlignment="1" applyProtection="1">
      <alignment horizontal="center" wrapText="1"/>
      <protection locked="0"/>
    </xf>
    <xf numFmtId="0" fontId="8" fillId="2" borderId="27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</cellXfs>
  <cellStyles count="4">
    <cellStyle name="Followed Hyperlink" xfId="2" builtinId="9" hidden="1"/>
    <cellStyle name="Hyperlink" xfId="1" hidden="1" xr:uid="{00000000-0005-0000-0000-000000000000}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"/>
  <sheetViews>
    <sheetView tabSelected="1" zoomScaleNormal="100" workbookViewId="0">
      <selection activeCell="A56" sqref="A56"/>
    </sheetView>
  </sheetViews>
  <sheetFormatPr defaultColWidth="15.875" defaultRowHeight="15.75" x14ac:dyDescent="0.25"/>
  <cols>
    <col min="1" max="1" width="70.125" customWidth="1"/>
    <col min="2" max="2" width="22.25" customWidth="1"/>
    <col min="3" max="3" width="7.25" bestFit="1" customWidth="1"/>
    <col min="4" max="4" width="21.75" bestFit="1" customWidth="1"/>
    <col min="5" max="5" width="15.875" bestFit="1" customWidth="1"/>
  </cols>
  <sheetData>
    <row r="1" spans="1:5" ht="16.5" thickBot="1" x14ac:dyDescent="0.3">
      <c r="A1" s="50" t="s">
        <v>23</v>
      </c>
      <c r="B1" s="48"/>
      <c r="C1" s="48"/>
      <c r="D1" s="48"/>
      <c r="E1" s="49"/>
    </row>
    <row r="2" spans="1:5" ht="16.5" thickBot="1" x14ac:dyDescent="0.3">
      <c r="A2" s="47"/>
      <c r="B2" s="48"/>
      <c r="C2" s="48"/>
      <c r="D2" s="48"/>
      <c r="E2" s="49"/>
    </row>
    <row r="3" spans="1:5" ht="19.5" customHeight="1" x14ac:dyDescent="0.25">
      <c r="A3" s="2" t="s">
        <v>4</v>
      </c>
      <c r="B3" s="1" t="s">
        <v>6</v>
      </c>
      <c r="C3" s="67"/>
      <c r="D3" s="68"/>
      <c r="E3" s="69"/>
    </row>
    <row r="4" spans="1:5" ht="15.6" customHeight="1" x14ac:dyDescent="0.25">
      <c r="A4" s="2" t="s">
        <v>24</v>
      </c>
      <c r="B4" s="2" t="s">
        <v>5</v>
      </c>
      <c r="C4" s="53"/>
      <c r="D4" s="54"/>
      <c r="E4" s="55"/>
    </row>
    <row r="5" spans="1:5" ht="15.6" customHeight="1" x14ac:dyDescent="0.25">
      <c r="A5" s="29"/>
      <c r="B5" s="4" t="s">
        <v>7</v>
      </c>
      <c r="C5" s="53"/>
      <c r="D5" s="54"/>
      <c r="E5" s="55"/>
    </row>
    <row r="6" spans="1:5" x14ac:dyDescent="0.25">
      <c r="A6" s="2"/>
      <c r="B6" s="4" t="s">
        <v>8</v>
      </c>
      <c r="C6" s="3"/>
      <c r="D6" s="3"/>
      <c r="E6" s="5"/>
    </row>
    <row r="7" spans="1:5" ht="30.95" customHeight="1" x14ac:dyDescent="0.25">
      <c r="A7" s="2"/>
      <c r="B7" s="6" t="s">
        <v>0</v>
      </c>
      <c r="C7" s="11"/>
      <c r="D7" s="56"/>
      <c r="E7" s="57"/>
    </row>
    <row r="8" spans="1:5" ht="18" customHeight="1" x14ac:dyDescent="0.25">
      <c r="A8" s="2"/>
      <c r="B8" s="4" t="s">
        <v>9</v>
      </c>
      <c r="C8" s="64"/>
      <c r="D8" s="65"/>
      <c r="E8" s="66"/>
    </row>
    <row r="9" spans="1:5" x14ac:dyDescent="0.25">
      <c r="A9" s="7" t="s">
        <v>10</v>
      </c>
      <c r="B9" s="51"/>
      <c r="C9" s="52"/>
      <c r="D9" s="52"/>
      <c r="E9" s="8"/>
    </row>
    <row r="10" spans="1:5" x14ac:dyDescent="0.25">
      <c r="A10" s="9" t="s">
        <v>11</v>
      </c>
      <c r="B10" s="58"/>
      <c r="C10" s="59"/>
      <c r="D10" s="59"/>
      <c r="E10" s="60"/>
    </row>
    <row r="11" spans="1:5" ht="16.5" thickBot="1" x14ac:dyDescent="0.3">
      <c r="A11" s="10"/>
      <c r="B11" s="61"/>
      <c r="C11" s="62"/>
      <c r="D11" s="62"/>
      <c r="E11" s="63"/>
    </row>
    <row r="12" spans="1:5" ht="28.5" customHeight="1" x14ac:dyDescent="0.25">
      <c r="A12" s="13" t="s">
        <v>1</v>
      </c>
      <c r="B12" s="12" t="s">
        <v>16</v>
      </c>
      <c r="C12" s="12" t="s">
        <v>17</v>
      </c>
      <c r="D12" s="12" t="s">
        <v>19</v>
      </c>
      <c r="E12" s="14" t="s">
        <v>15</v>
      </c>
    </row>
    <row r="13" spans="1:5" ht="104.25" customHeight="1" x14ac:dyDescent="0.25">
      <c r="A13" s="32" t="s">
        <v>42</v>
      </c>
      <c r="B13" s="31">
        <v>1</v>
      </c>
      <c r="C13" s="33" t="s">
        <v>21</v>
      </c>
      <c r="D13" s="34"/>
      <c r="E13" s="35">
        <f>B13*D13</f>
        <v>0</v>
      </c>
    </row>
    <row r="14" spans="1:5" ht="44.25" customHeight="1" x14ac:dyDescent="0.25">
      <c r="A14" s="41" t="s">
        <v>43</v>
      </c>
      <c r="B14" s="36">
        <v>2</v>
      </c>
      <c r="C14" s="33" t="s">
        <v>21</v>
      </c>
      <c r="D14" s="40"/>
      <c r="E14" s="35">
        <f t="shared" ref="E14:E47" si="0">B14*D14</f>
        <v>0</v>
      </c>
    </row>
    <row r="15" spans="1:5" ht="42" customHeight="1" x14ac:dyDescent="0.25">
      <c r="A15" s="41" t="s">
        <v>44</v>
      </c>
      <c r="B15" s="36">
        <v>2</v>
      </c>
      <c r="C15" s="33" t="s">
        <v>21</v>
      </c>
      <c r="D15" s="40"/>
      <c r="E15" s="35">
        <f t="shared" si="0"/>
        <v>0</v>
      </c>
    </row>
    <row r="16" spans="1:5" ht="78" customHeight="1" x14ac:dyDescent="0.25">
      <c r="A16" s="41" t="s">
        <v>45</v>
      </c>
      <c r="B16" s="36">
        <v>1</v>
      </c>
      <c r="C16" s="33" t="s">
        <v>21</v>
      </c>
      <c r="D16" s="40"/>
      <c r="E16" s="35">
        <f t="shared" si="0"/>
        <v>0</v>
      </c>
    </row>
    <row r="17" spans="1:5" ht="92.25" customHeight="1" x14ac:dyDescent="0.25">
      <c r="A17" s="41" t="s">
        <v>46</v>
      </c>
      <c r="B17" s="36">
        <v>1</v>
      </c>
      <c r="C17" s="33" t="s">
        <v>21</v>
      </c>
      <c r="D17" s="40"/>
      <c r="E17" s="35">
        <f t="shared" si="0"/>
        <v>0</v>
      </c>
    </row>
    <row r="18" spans="1:5" ht="39" customHeight="1" x14ac:dyDescent="0.25">
      <c r="A18" s="41" t="s">
        <v>47</v>
      </c>
      <c r="B18" s="36">
        <v>1</v>
      </c>
      <c r="C18" s="33" t="s">
        <v>21</v>
      </c>
      <c r="D18" s="40"/>
      <c r="E18" s="35">
        <f t="shared" si="0"/>
        <v>0</v>
      </c>
    </row>
    <row r="19" spans="1:5" ht="55.5" customHeight="1" x14ac:dyDescent="0.25">
      <c r="A19" s="41" t="s">
        <v>48</v>
      </c>
      <c r="B19" s="36">
        <v>1</v>
      </c>
      <c r="C19" s="33" t="s">
        <v>21</v>
      </c>
      <c r="D19" s="40"/>
      <c r="E19" s="35">
        <f t="shared" si="0"/>
        <v>0</v>
      </c>
    </row>
    <row r="20" spans="1:5" ht="54" customHeight="1" x14ac:dyDescent="0.25">
      <c r="A20" s="41" t="s">
        <v>25</v>
      </c>
      <c r="B20" s="36">
        <v>2</v>
      </c>
      <c r="C20" s="33" t="s">
        <v>21</v>
      </c>
      <c r="D20" s="40"/>
      <c r="E20" s="35">
        <f t="shared" si="0"/>
        <v>0</v>
      </c>
    </row>
    <row r="21" spans="1:5" ht="57.75" customHeight="1" x14ac:dyDescent="0.25">
      <c r="A21" s="41" t="s">
        <v>37</v>
      </c>
      <c r="B21" s="36">
        <v>1</v>
      </c>
      <c r="C21" s="33" t="s">
        <v>21</v>
      </c>
      <c r="D21" s="40"/>
      <c r="E21" s="35">
        <f t="shared" si="0"/>
        <v>0</v>
      </c>
    </row>
    <row r="22" spans="1:5" ht="71.45" customHeight="1" x14ac:dyDescent="0.25">
      <c r="A22" s="41" t="s">
        <v>49</v>
      </c>
      <c r="B22" s="36">
        <v>1</v>
      </c>
      <c r="C22" s="33" t="s">
        <v>21</v>
      </c>
      <c r="D22" s="40"/>
      <c r="E22" s="35">
        <f t="shared" si="0"/>
        <v>0</v>
      </c>
    </row>
    <row r="23" spans="1:5" ht="71.45" customHeight="1" x14ac:dyDescent="0.25">
      <c r="A23" s="41" t="s">
        <v>38</v>
      </c>
      <c r="B23" s="36">
        <v>1</v>
      </c>
      <c r="C23" s="33" t="s">
        <v>21</v>
      </c>
      <c r="D23" s="40"/>
      <c r="E23" s="35">
        <f t="shared" si="0"/>
        <v>0</v>
      </c>
    </row>
    <row r="24" spans="1:5" ht="71.45" customHeight="1" x14ac:dyDescent="0.25">
      <c r="A24" s="41" t="s">
        <v>50</v>
      </c>
      <c r="B24" s="36">
        <v>1</v>
      </c>
      <c r="C24" s="33" t="s">
        <v>21</v>
      </c>
      <c r="D24" s="40"/>
      <c r="E24" s="35">
        <f t="shared" si="0"/>
        <v>0</v>
      </c>
    </row>
    <row r="25" spans="1:5" ht="84.75" customHeight="1" x14ac:dyDescent="0.25">
      <c r="A25" s="41" t="s">
        <v>26</v>
      </c>
      <c r="B25" s="36">
        <v>1</v>
      </c>
      <c r="C25" s="33" t="s">
        <v>21</v>
      </c>
      <c r="D25" s="40"/>
      <c r="E25" s="35">
        <f t="shared" si="0"/>
        <v>0</v>
      </c>
    </row>
    <row r="26" spans="1:5" ht="83.25" customHeight="1" x14ac:dyDescent="0.25">
      <c r="A26" s="41" t="s">
        <v>51</v>
      </c>
      <c r="B26" s="36">
        <v>2</v>
      </c>
      <c r="C26" s="33" t="s">
        <v>21</v>
      </c>
      <c r="D26" s="40"/>
      <c r="E26" s="35">
        <f t="shared" si="0"/>
        <v>0</v>
      </c>
    </row>
    <row r="27" spans="1:5" ht="71.45" customHeight="1" x14ac:dyDescent="0.25">
      <c r="A27" s="41" t="s">
        <v>39</v>
      </c>
      <c r="B27" s="36">
        <v>1</v>
      </c>
      <c r="C27" s="33" t="s">
        <v>21</v>
      </c>
      <c r="D27" s="40"/>
      <c r="E27" s="35">
        <f t="shared" si="0"/>
        <v>0</v>
      </c>
    </row>
    <row r="28" spans="1:5" ht="71.45" customHeight="1" x14ac:dyDescent="0.25">
      <c r="A28" s="41" t="s">
        <v>27</v>
      </c>
      <c r="B28" s="36">
        <v>1</v>
      </c>
      <c r="C28" s="33" t="s">
        <v>21</v>
      </c>
      <c r="D28" s="40"/>
      <c r="E28" s="35">
        <f t="shared" si="0"/>
        <v>0</v>
      </c>
    </row>
    <row r="29" spans="1:5" ht="71.45" customHeight="1" x14ac:dyDescent="0.25">
      <c r="A29" s="41" t="s">
        <v>52</v>
      </c>
      <c r="B29" s="36">
        <v>1</v>
      </c>
      <c r="C29" s="33" t="s">
        <v>21</v>
      </c>
      <c r="D29" s="40"/>
      <c r="E29" s="35">
        <f t="shared" si="0"/>
        <v>0</v>
      </c>
    </row>
    <row r="30" spans="1:5" ht="71.45" customHeight="1" x14ac:dyDescent="0.25">
      <c r="A30" s="41" t="s">
        <v>28</v>
      </c>
      <c r="B30" s="36">
        <v>2</v>
      </c>
      <c r="C30" s="33" t="s">
        <v>21</v>
      </c>
      <c r="D30" s="40"/>
      <c r="E30" s="35">
        <f t="shared" si="0"/>
        <v>0</v>
      </c>
    </row>
    <row r="31" spans="1:5" ht="71.45" customHeight="1" x14ac:dyDescent="0.25">
      <c r="A31" s="41" t="s">
        <v>29</v>
      </c>
      <c r="B31" s="36">
        <v>2</v>
      </c>
      <c r="C31" s="33" t="s">
        <v>21</v>
      </c>
      <c r="D31" s="40"/>
      <c r="E31" s="35">
        <f t="shared" si="0"/>
        <v>0</v>
      </c>
    </row>
    <row r="32" spans="1:5" ht="71.45" customHeight="1" x14ac:dyDescent="0.25">
      <c r="A32" s="41" t="s">
        <v>53</v>
      </c>
      <c r="B32" s="36">
        <v>3</v>
      </c>
      <c r="C32" s="33" t="s">
        <v>21</v>
      </c>
      <c r="D32" s="40"/>
      <c r="E32" s="35">
        <f t="shared" si="0"/>
        <v>0</v>
      </c>
    </row>
    <row r="33" spans="1:5" ht="65.25" customHeight="1" x14ac:dyDescent="0.25">
      <c r="A33" s="41" t="s">
        <v>54</v>
      </c>
      <c r="B33" s="36">
        <v>1</v>
      </c>
      <c r="C33" s="33" t="s">
        <v>21</v>
      </c>
      <c r="D33" s="40"/>
      <c r="E33" s="35">
        <f t="shared" si="0"/>
        <v>0</v>
      </c>
    </row>
    <row r="34" spans="1:5" ht="71.45" customHeight="1" x14ac:dyDescent="0.25">
      <c r="A34" s="41" t="s">
        <v>55</v>
      </c>
      <c r="B34" s="36">
        <v>1</v>
      </c>
      <c r="C34" s="33" t="s">
        <v>21</v>
      </c>
      <c r="D34" s="40"/>
      <c r="E34" s="35">
        <f t="shared" si="0"/>
        <v>0</v>
      </c>
    </row>
    <row r="35" spans="1:5" ht="81.75" customHeight="1" x14ac:dyDescent="0.25">
      <c r="A35" s="41" t="s">
        <v>40</v>
      </c>
      <c r="B35" s="36">
        <v>1</v>
      </c>
      <c r="C35" s="33" t="s">
        <v>21</v>
      </c>
      <c r="D35" s="40"/>
      <c r="E35" s="35">
        <f t="shared" si="0"/>
        <v>0</v>
      </c>
    </row>
    <row r="36" spans="1:5" ht="143.25" customHeight="1" x14ac:dyDescent="0.25">
      <c r="A36" s="41" t="s">
        <v>56</v>
      </c>
      <c r="B36" s="36">
        <v>1</v>
      </c>
      <c r="C36" s="33" t="s">
        <v>21</v>
      </c>
      <c r="D36" s="40"/>
      <c r="E36" s="35">
        <f t="shared" si="0"/>
        <v>0</v>
      </c>
    </row>
    <row r="37" spans="1:5" ht="59.25" customHeight="1" x14ac:dyDescent="0.25">
      <c r="A37" s="41" t="s">
        <v>30</v>
      </c>
      <c r="B37" s="36">
        <v>1</v>
      </c>
      <c r="C37" s="33" t="s">
        <v>21</v>
      </c>
      <c r="D37" s="40"/>
      <c r="E37" s="35">
        <f t="shared" si="0"/>
        <v>0</v>
      </c>
    </row>
    <row r="38" spans="1:5" ht="51" customHeight="1" x14ac:dyDescent="0.25">
      <c r="A38" s="41" t="s">
        <v>31</v>
      </c>
      <c r="B38" s="36">
        <v>2</v>
      </c>
      <c r="C38" s="33" t="s">
        <v>21</v>
      </c>
      <c r="D38" s="40"/>
      <c r="E38" s="35">
        <f t="shared" si="0"/>
        <v>0</v>
      </c>
    </row>
    <row r="39" spans="1:5" ht="39" customHeight="1" x14ac:dyDescent="0.25">
      <c r="A39" s="41" t="s">
        <v>57</v>
      </c>
      <c r="B39" s="36">
        <v>1</v>
      </c>
      <c r="C39" s="33" t="s">
        <v>21</v>
      </c>
      <c r="D39" s="40"/>
      <c r="E39" s="35">
        <f t="shared" si="0"/>
        <v>0</v>
      </c>
    </row>
    <row r="40" spans="1:5" ht="71.45" customHeight="1" x14ac:dyDescent="0.25">
      <c r="A40" s="41" t="s">
        <v>32</v>
      </c>
      <c r="B40" s="36">
        <v>1</v>
      </c>
      <c r="C40" s="33" t="s">
        <v>21</v>
      </c>
      <c r="D40" s="40"/>
      <c r="E40" s="35">
        <f t="shared" si="0"/>
        <v>0</v>
      </c>
    </row>
    <row r="41" spans="1:5" ht="62.25" customHeight="1" x14ac:dyDescent="0.25">
      <c r="A41" s="41" t="s">
        <v>33</v>
      </c>
      <c r="B41" s="36">
        <v>1</v>
      </c>
      <c r="C41" s="33" t="s">
        <v>21</v>
      </c>
      <c r="D41" s="40"/>
      <c r="E41" s="35">
        <f t="shared" si="0"/>
        <v>0</v>
      </c>
    </row>
    <row r="42" spans="1:5" ht="71.45" customHeight="1" x14ac:dyDescent="0.25">
      <c r="A42" s="41" t="s">
        <v>58</v>
      </c>
      <c r="B42" s="36">
        <v>1</v>
      </c>
      <c r="C42" s="33" t="s">
        <v>21</v>
      </c>
      <c r="D42" s="40"/>
      <c r="E42" s="35">
        <f t="shared" si="0"/>
        <v>0</v>
      </c>
    </row>
    <row r="43" spans="1:5" ht="44.25" customHeight="1" x14ac:dyDescent="0.25">
      <c r="A43" s="41" t="s">
        <v>34</v>
      </c>
      <c r="B43" s="36">
        <v>1</v>
      </c>
      <c r="C43" s="33" t="s">
        <v>21</v>
      </c>
      <c r="D43" s="40"/>
      <c r="E43" s="35">
        <f t="shared" si="0"/>
        <v>0</v>
      </c>
    </row>
    <row r="44" spans="1:5" ht="84.75" customHeight="1" x14ac:dyDescent="0.25">
      <c r="A44" s="41" t="s">
        <v>35</v>
      </c>
      <c r="B44" s="36">
        <v>1</v>
      </c>
      <c r="C44" s="33" t="s">
        <v>21</v>
      </c>
      <c r="D44" s="40"/>
      <c r="E44" s="35">
        <f t="shared" si="0"/>
        <v>0</v>
      </c>
    </row>
    <row r="45" spans="1:5" ht="71.45" customHeight="1" x14ac:dyDescent="0.25">
      <c r="A45" s="41" t="s">
        <v>59</v>
      </c>
      <c r="B45" s="36">
        <v>2</v>
      </c>
      <c r="C45" s="33" t="s">
        <v>21</v>
      </c>
      <c r="D45" s="40"/>
      <c r="E45" s="35">
        <f t="shared" si="0"/>
        <v>0</v>
      </c>
    </row>
    <row r="46" spans="1:5" ht="45.75" customHeight="1" x14ac:dyDescent="0.25">
      <c r="A46" s="41" t="s">
        <v>36</v>
      </c>
      <c r="B46" s="36">
        <v>1</v>
      </c>
      <c r="C46" s="33" t="s">
        <v>21</v>
      </c>
      <c r="D46" s="40"/>
      <c r="E46" s="35">
        <f t="shared" si="0"/>
        <v>0</v>
      </c>
    </row>
    <row r="47" spans="1:5" ht="60" customHeight="1" x14ac:dyDescent="0.25">
      <c r="A47" s="41" t="s">
        <v>41</v>
      </c>
      <c r="B47" s="36">
        <v>4</v>
      </c>
      <c r="C47" s="33" t="s">
        <v>21</v>
      </c>
      <c r="D47" s="40"/>
      <c r="E47" s="35">
        <f t="shared" si="0"/>
        <v>0</v>
      </c>
    </row>
    <row r="48" spans="1:5" ht="71.45" customHeight="1" x14ac:dyDescent="0.25">
      <c r="A48" s="41"/>
      <c r="B48" s="36"/>
      <c r="C48" s="33"/>
      <c r="D48" s="40"/>
      <c r="E48" s="35"/>
    </row>
    <row r="49" spans="1:5" ht="25.15" customHeight="1" x14ac:dyDescent="0.25">
      <c r="A49" s="30"/>
      <c r="B49" s="18"/>
      <c r="C49" s="19"/>
      <c r="D49" s="20"/>
      <c r="E49" s="35"/>
    </row>
    <row r="50" spans="1:5" ht="39.6" customHeight="1" thickBot="1" x14ac:dyDescent="0.3">
      <c r="A50" s="38" t="s">
        <v>20</v>
      </c>
      <c r="B50" s="36">
        <v>1</v>
      </c>
      <c r="C50" s="39" t="s">
        <v>22</v>
      </c>
      <c r="D50" s="40"/>
      <c r="E50" s="35">
        <f t="shared" ref="E50" si="1">B50*D50</f>
        <v>0</v>
      </c>
    </row>
    <row r="51" spans="1:5" ht="31.5" customHeight="1" thickBot="1" x14ac:dyDescent="0.3">
      <c r="A51" s="44" t="s">
        <v>14</v>
      </c>
      <c r="B51" s="45"/>
      <c r="C51" s="45"/>
      <c r="D51" s="46"/>
      <c r="E51" s="25">
        <f>SUM(E13:E50)</f>
        <v>0</v>
      </c>
    </row>
    <row r="52" spans="1:5" ht="28.5" customHeight="1" x14ac:dyDescent="0.25">
      <c r="A52" s="21" t="s">
        <v>3</v>
      </c>
      <c r="B52" s="37">
        <v>1</v>
      </c>
      <c r="C52" s="22" t="s">
        <v>21</v>
      </c>
      <c r="D52" s="23"/>
      <c r="E52" s="26">
        <v>0</v>
      </c>
    </row>
    <row r="53" spans="1:5" ht="29.25" customHeight="1" thickBot="1" x14ac:dyDescent="0.3">
      <c r="A53" s="24" t="s">
        <v>12</v>
      </c>
      <c r="B53" s="15"/>
      <c r="C53" s="16"/>
      <c r="D53" s="17"/>
      <c r="E53" s="27">
        <v>1</v>
      </c>
    </row>
    <row r="54" spans="1:5" ht="34.5" customHeight="1" thickBot="1" x14ac:dyDescent="0.3">
      <c r="A54" s="42" t="s">
        <v>13</v>
      </c>
      <c r="B54" s="43"/>
      <c r="C54" s="43"/>
      <c r="D54" s="43"/>
      <c r="E54" s="28">
        <f>SUM(E51:E53)</f>
        <v>1</v>
      </c>
    </row>
    <row r="56" spans="1:5" ht="70.5" customHeight="1" x14ac:dyDescent="0.25">
      <c r="A56" s="70" t="s">
        <v>18</v>
      </c>
      <c r="B56" s="72"/>
      <c r="C56" s="73"/>
      <c r="D56" s="73"/>
      <c r="E56" s="74"/>
    </row>
    <row r="57" spans="1:5" ht="45" customHeight="1" x14ac:dyDescent="0.25">
      <c r="A57" s="71" t="s">
        <v>2</v>
      </c>
      <c r="B57" s="72"/>
      <c r="C57" s="73"/>
      <c r="D57" s="73"/>
      <c r="E57" s="74"/>
    </row>
  </sheetData>
  <mergeCells count="14">
    <mergeCell ref="B56:E56"/>
    <mergeCell ref="B57:E57"/>
    <mergeCell ref="A54:D54"/>
    <mergeCell ref="A51:D51"/>
    <mergeCell ref="A2:E2"/>
    <mergeCell ref="A1:E1"/>
    <mergeCell ref="B9:D9"/>
    <mergeCell ref="C4:E4"/>
    <mergeCell ref="C5:E5"/>
    <mergeCell ref="D7:E7"/>
    <mergeCell ref="B10:E10"/>
    <mergeCell ref="B11:E11"/>
    <mergeCell ref="C8:E8"/>
    <mergeCell ref="C3:E3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0DB164972BAF4EA2494413E00EE3FB" ma:contentTypeVersion="11" ma:contentTypeDescription="Create a new document." ma:contentTypeScope="" ma:versionID="68d5528a5713ffea89148d8d633dae7f">
  <xsd:schema xmlns:xsd="http://www.w3.org/2001/XMLSchema" xmlns:xs="http://www.w3.org/2001/XMLSchema" xmlns:p="http://schemas.microsoft.com/office/2006/metadata/properties" xmlns:ns2="f9be22fa-d239-4262-837b-a5b93329c3fd" xmlns:ns3="9694a4b9-bec1-4923-b957-20afbc9322ef" targetNamespace="http://schemas.microsoft.com/office/2006/metadata/properties" ma:root="true" ma:fieldsID="8f6feab53561e613615ea0aade2f7d95" ns2:_="" ns3:_="">
    <xsd:import namespace="f9be22fa-d239-4262-837b-a5b93329c3fd"/>
    <xsd:import namespace="9694a4b9-bec1-4923-b957-20afbc9322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be22fa-d239-4262-837b-a5b93329c3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4a4b9-bec1-4923-b957-20afbc9322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64475C-5146-4B05-8B3C-B4773CBEF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be22fa-d239-4262-837b-a5b93329c3fd"/>
    <ds:schemaRef ds:uri="9694a4b9-bec1-4923-b957-20afbc9322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8A124D-17A7-4648-A5AA-90570E5C8E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DCEE47-C635-401C-B15D-5BFEFE0CB655}">
  <ds:schemaRefs>
    <ds:schemaRef ds:uri="http://purl.org/dc/terms/"/>
    <ds:schemaRef ds:uri="http://schemas.openxmlformats.org/package/2006/metadata/core-properties"/>
    <ds:schemaRef ds:uri="f9be22fa-d239-4262-837b-a5b93329c3f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694a4b9-bec1-4923-b957-20afbc9322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Rauer, Dr.</dc:creator>
  <cp:keywords/>
  <dc:description/>
  <cp:lastModifiedBy>Firas Abid</cp:lastModifiedBy>
  <cp:revision/>
  <cp:lastPrinted>2023-02-07T21:10:17Z</cp:lastPrinted>
  <dcterms:created xsi:type="dcterms:W3CDTF">2012-05-12T14:03:50Z</dcterms:created>
  <dcterms:modified xsi:type="dcterms:W3CDTF">2024-02-22T08:27:03Z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0x010100E10DB164972BAF4EA2494413E00EE3FB</vt:lpwstr>
  </property>
</Properties>
</file>