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fhi360web-my.sharepoint.com/personal/lchhidi_fhi360_org/Documents/Desktop/Prcurement 2023/MA3AN 2023/821 rehabilitation centre thala/"/>
    </mc:Choice>
  </mc:AlternateContent>
  <xr:revisionPtr revIDLastSave="34" documentId="8_{317A9661-6753-48C8-87FC-F99AFE95AA81}" xr6:coauthVersionLast="47" xr6:coauthVersionMax="47" xr10:uidLastSave="{9D2EFFA4-60A4-49AA-A2FB-8D500B05E8CE}"/>
  <bookViews>
    <workbookView xWindow="-110" yWindow="-110" windowWidth="19420" windowHeight="10300" xr2:uid="{00000000-000D-0000-FFFF-FFFF00000000}"/>
  </bookViews>
  <sheets>
    <sheet name="Devi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H21" i="1"/>
  <c r="H22" i="1"/>
  <c r="H23" i="1"/>
  <c r="H19" i="1"/>
  <c r="K25" i="1"/>
  <c r="J25" i="1"/>
  <c r="A23" i="1"/>
  <c r="A21" i="1"/>
  <c r="A20" i="1"/>
  <c r="A19" i="1"/>
  <c r="I24" i="1" l="1"/>
</calcChain>
</file>

<file path=xl/sharedStrings.xml><?xml version="1.0" encoding="utf-8"?>
<sst xmlns="http://schemas.openxmlformats.org/spreadsheetml/2006/main" count="48" uniqueCount="43">
  <si>
    <t>LOGO</t>
  </si>
  <si>
    <t>Nom de Société</t>
  </si>
  <si>
    <t xml:space="preserve">Au Nom de </t>
  </si>
  <si>
    <t>RNE ( Registre National de l'Entreprise)</t>
  </si>
  <si>
    <t xml:space="preserve">Référence /Devis N°  </t>
  </si>
  <si>
    <t>Représentant Direct de l'offre</t>
  </si>
  <si>
    <t>Date d'émission du devis</t>
  </si>
  <si>
    <t>Adresse</t>
  </si>
  <si>
    <t>Validité de l'offre / Devis</t>
  </si>
  <si>
    <t>Téléphone</t>
  </si>
  <si>
    <t>Modalité de paiement</t>
  </si>
  <si>
    <t>Achat de / Catégorie</t>
  </si>
  <si>
    <t>Offres de Prix et Disponibilité</t>
  </si>
  <si>
    <t>Article N°</t>
  </si>
  <si>
    <t>Description produits</t>
  </si>
  <si>
    <r>
      <t xml:space="preserve">Prix en </t>
    </r>
    <r>
      <rPr>
        <b/>
        <sz val="11"/>
        <color indexed="30"/>
        <rFont val="Arial Narrow"/>
        <family val="2"/>
      </rPr>
      <t xml:space="preserve">[TND] </t>
    </r>
    <r>
      <rPr>
        <b/>
        <sz val="11"/>
        <rFont val="Arial Narrow"/>
        <family val="2"/>
      </rPr>
      <t>&amp;</t>
    </r>
    <r>
      <rPr>
        <b/>
        <sz val="11"/>
        <color indexed="30"/>
        <rFont val="Arial Narrow"/>
        <family val="2"/>
      </rPr>
      <t xml:space="preserve"> [HT]</t>
    </r>
  </si>
  <si>
    <r>
      <t xml:space="preserve">Prix en </t>
    </r>
    <r>
      <rPr>
        <b/>
        <sz val="11"/>
        <color indexed="30"/>
        <rFont val="Arial Narrow"/>
        <family val="2"/>
      </rPr>
      <t xml:space="preserve">[TND] </t>
    </r>
    <r>
      <rPr>
        <b/>
        <sz val="11"/>
        <rFont val="Arial Narrow"/>
        <family val="2"/>
      </rPr>
      <t>&amp;</t>
    </r>
    <r>
      <rPr>
        <b/>
        <sz val="11"/>
        <color indexed="30"/>
        <rFont val="Arial Narrow"/>
        <family val="2"/>
      </rPr>
      <t xml:space="preserve"> [TTC]</t>
    </r>
  </si>
  <si>
    <r>
      <t>Garanties         (</t>
    </r>
    <r>
      <rPr>
        <b/>
        <sz val="11"/>
        <color indexed="30"/>
        <rFont val="Arial Narrow"/>
        <family val="2"/>
      </rPr>
      <t>Si Applicable)</t>
    </r>
  </si>
  <si>
    <r>
      <t xml:space="preserve">Disponibilité </t>
    </r>
    <r>
      <rPr>
        <b/>
        <sz val="8"/>
        <color indexed="8"/>
        <rFont val="Arial Narrow"/>
        <family val="2"/>
      </rPr>
      <t>(Indiquez N/D , dans le cas ou le produit n'est pas disponible)</t>
    </r>
  </si>
  <si>
    <t>Lieu de Livraison</t>
  </si>
  <si>
    <r>
      <t xml:space="preserve">Prix unitaire </t>
    </r>
    <r>
      <rPr>
        <b/>
        <sz val="10"/>
        <color indexed="30"/>
        <rFont val="Arial Narrow"/>
        <family val="2"/>
      </rPr>
      <t>HT</t>
    </r>
  </si>
  <si>
    <r>
      <t>Prix total</t>
    </r>
    <r>
      <rPr>
        <b/>
        <sz val="10"/>
        <color indexed="30"/>
        <rFont val="Arial Narrow"/>
        <family val="2"/>
      </rPr>
      <t xml:space="preserve"> HT</t>
    </r>
  </si>
  <si>
    <t>Taux TVA</t>
  </si>
  <si>
    <t>Prix total TTC</t>
  </si>
  <si>
    <t xml:space="preserve">(en terme de Mois) </t>
  </si>
  <si>
    <t>Indiquez la date de disponibilté de chaque article</t>
  </si>
  <si>
    <t xml:space="preserve">Total en HT </t>
  </si>
  <si>
    <t xml:space="preserve">Total TVA </t>
  </si>
  <si>
    <t xml:space="preserve">TTC </t>
  </si>
  <si>
    <t>Nom &amp; Signature &amp; Cachet</t>
  </si>
  <si>
    <t xml:space="preserve">3 mois </t>
  </si>
  <si>
    <t>$</t>
  </si>
  <si>
    <t xml:space="preserve">quantity </t>
  </si>
  <si>
    <t>IT EQUIPMENT</t>
  </si>
  <si>
    <t xml:space="preserve">Fodec 1% si applicable </t>
  </si>
  <si>
    <t xml:space="preserve">Centre culturel THALA </t>
  </si>
  <si>
    <t>OFFRE DE PRIX -REHABILITATION CENTRE CULTUREL THALA -RQTUN230821</t>
  </si>
  <si>
    <t xml:space="preserve">FHI360_PROJET MA3AN RQ821 THALA -Rehabilitation </t>
  </si>
  <si>
    <t xml:space="preserve">Achat pose et installation d'1 Rideau manuel noir sera installé dans la scène pour éviter la lumière du jour lors des projections. (le rideau mesure au total 10 m * 6 m et est divisé en deux parties, chacune mesure 3m * 5 m). Mesure a confirmer apres une visite </t>
  </si>
  <si>
    <t>Achat pose et installation d'150 chaises pour spectateurs à l'amphithéatre:  preference:  Assise rembourrée en mousse et revêtu totalement de similicuir ou tissu au choix. Dossier rembourré en mousse et revêtu de similicuir ou tissu au choix. Piétements en structure métallique peinte en époxy et en MDF revêtu de similicuir ou tissu au choix. Accoudoirs réalisé en hêtre massif vernis après ponçage. Ecritoire réalisé en MDF une face mélaminées et une face revêtu en PVC. ( nombre des chaise a confirmer apres une visite de reperage)</t>
  </si>
  <si>
    <t>achat, mise en place  et calpinage de couverture en bois pour la scène dans le cadre , bois selon le choix de l'architecte et de l'ingenieur l'activité 3: équiper un club de théatre. (m)</t>
  </si>
  <si>
    <t>"Fourniture et pose d’un revêtement de sol PVC acoustique antidérapant épaisseur minimum 2mm certifié NF UPEC.A+ : 15 dB en lés de 2 m classé U4 P3 E2/3 C2 Selon la norme NF EN 433, son poinçonnement moyen sera&lt; 0,05 mm et sa souplesse à la marche (enfoncement) sera &lt; 0,55 mm. avec une résistance au glissement pieds chaussés sur sol mouillé à l’eau savonneuse classée ESf.  la pose et la Mise en oeuvre en colle suivant préconisation du fabricant et supports, dans le respect du DTU 53.2, pour les supports en béton les joints sront soudés à chaud , l’entreprise prendra les dispositions nécessaires de préparation de support pour réaliser une barrière anti humidité selon les prescriptions du DTU 53.2. le prix comprend les articles de finitions (barres de seuil – joints de dilatation – plinthes en pvc– profilés de finitions en cas de remontées en plinthes…) , inclus depose de tout elements existants ( tapis pvc,  etc ) et toutes sujétions de fourniture et pose. dans le cadre de l'Activité 3: équiper un club de théatre" (m)</t>
  </si>
  <si>
    <t>" achat et installation d'Isolation sonore accoustique, Revêtement avec laine de roche finition plaque au plâtre perforé  - Finition et peinture, Rexomat sans Plomb suivant les normes internatioanles Les cloisons seront du type Placoplatre et constituées de la façon suivante : Ossature métallique constituée de rails R 48 (70, 90, 100) et de montants M 48 (70, 90, 100) en acier galvanisé d'épaisseur nominale 6/10e, simples ou doublés dos à dos, disposés à entraxe 0,60 m ou 0,40 m,  Chaque parement sera constitué de deux plaques Placoplatre 13ou 15Avec laine minérale. Les joints seront traités selon la technique et avec les produits Placoplatre. La mise en œuvre sera conforme au DTU 25.41 et aux recommandations du la fabriquant. Les huisseries seront posées à l'avancement. Les huisseries métalliques seront du type pour cloison sèche avec omega de fixation; inclus inclus passae des forreaux et pose des sources alimentations electrique commes les prises si necessaire, et  toutes subjections de fournitures et de pose selon l'avis de l'architect."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</si>
</sst>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TND]\ * #,##0.00_);_([$TND]\ * \(#,##0.00\);_([$TND]\ * &quot;-&quot;??_);_(@_)"/>
  </numFmts>
  <fonts count="29" x14ac:knownFonts="1">
    <font>
      <sz val="11"/>
      <color theme="1"/>
      <name val="Calibri"/>
      <family val="2"/>
      <scheme val="minor"/>
    </font>
    <font>
      <sz val="11"/>
      <color theme="1"/>
      <name val="Calibri"/>
      <family val="2"/>
      <scheme val="minor"/>
    </font>
    <font>
      <b/>
      <sz val="22"/>
      <color rgb="FF0070C0"/>
      <name val="Arial Narrow"/>
      <family val="2"/>
    </font>
    <font>
      <b/>
      <i/>
      <sz val="12"/>
      <color rgb="FF0070C0"/>
      <name val="Arial"/>
      <family val="2"/>
    </font>
    <font>
      <b/>
      <sz val="20"/>
      <name val="Arial"/>
      <family val="2"/>
    </font>
    <font>
      <b/>
      <sz val="18"/>
      <name val="Arial"/>
      <family val="2"/>
    </font>
    <font>
      <b/>
      <sz val="10"/>
      <name val="Arial"/>
      <family val="2"/>
    </font>
    <font>
      <b/>
      <sz val="11"/>
      <color rgb="FF0070C0"/>
      <name val="Arial Narrow"/>
      <family val="2"/>
    </font>
    <font>
      <b/>
      <i/>
      <sz val="10"/>
      <name val="Arial"/>
      <family val="2"/>
    </font>
    <font>
      <b/>
      <sz val="12"/>
      <color indexed="9"/>
      <name val="Arial"/>
      <family val="2"/>
    </font>
    <font>
      <sz val="12"/>
      <color indexed="9"/>
      <name val="Arial"/>
      <family val="2"/>
    </font>
    <font>
      <sz val="10"/>
      <color indexed="9"/>
      <name val="Arial"/>
      <family val="2"/>
    </font>
    <font>
      <i/>
      <sz val="10"/>
      <name val="Arial"/>
      <family val="2"/>
    </font>
    <font>
      <sz val="10"/>
      <name val="Arial"/>
      <family val="2"/>
    </font>
    <font>
      <sz val="10"/>
      <name val="Arial Narrow"/>
      <family val="2"/>
    </font>
    <font>
      <b/>
      <sz val="11"/>
      <name val="Arial Narrow"/>
      <family val="2"/>
    </font>
    <font>
      <b/>
      <sz val="10"/>
      <name val="Arial Narrow"/>
      <family val="2"/>
    </font>
    <font>
      <b/>
      <sz val="8"/>
      <name val="Arial Narrow"/>
      <family val="2"/>
    </font>
    <font>
      <b/>
      <sz val="8"/>
      <color rgb="FF0070C0"/>
      <name val="Arial Narrow"/>
      <family val="2"/>
    </font>
    <font>
      <b/>
      <sz val="11"/>
      <color indexed="30"/>
      <name val="Arial Narrow"/>
      <family val="2"/>
    </font>
    <font>
      <b/>
      <sz val="8"/>
      <color indexed="8"/>
      <name val="Arial Narrow"/>
      <family val="2"/>
    </font>
    <font>
      <b/>
      <sz val="10"/>
      <color rgb="FF0070C0"/>
      <name val="Arial Narrow"/>
      <family val="2"/>
    </font>
    <font>
      <b/>
      <sz val="10"/>
      <color indexed="30"/>
      <name val="Arial Narrow"/>
      <family val="2"/>
    </font>
    <font>
      <sz val="11"/>
      <name val="Arial Narrow"/>
      <family val="2"/>
    </font>
    <font>
      <b/>
      <sz val="11"/>
      <name val="Arial"/>
      <family val="2"/>
    </font>
    <font>
      <b/>
      <sz val="10"/>
      <color rgb="FF0070C0"/>
      <name val="Arial"/>
      <family val="2"/>
    </font>
    <font>
      <sz val="10"/>
      <color indexed="12"/>
      <name val="Arial"/>
      <family val="2"/>
    </font>
    <font>
      <sz val="9"/>
      <name val="Arial"/>
      <family val="2"/>
    </font>
    <font>
      <sz val="14"/>
      <color theme="1"/>
      <name val="Calibri"/>
      <family val="2"/>
      <scheme val="minor"/>
    </font>
  </fonts>
  <fills count="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5"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95">
    <xf numFmtId="0" fontId="0" fillId="0" borderId="0" xfId="0"/>
    <xf numFmtId="3" fontId="0" fillId="0" borderId="0" xfId="0" applyNumberFormat="1"/>
    <xf numFmtId="0" fontId="3" fillId="0" borderId="0" xfId="0" applyFont="1" applyAlignment="1">
      <alignment horizontal="center" vertical="center"/>
    </xf>
    <xf numFmtId="0" fontId="5" fillId="0" borderId="0" xfId="0" applyFont="1" applyAlignment="1">
      <alignment horizontal="center" vertical="center"/>
    </xf>
    <xf numFmtId="3" fontId="5" fillId="0" borderId="0" xfId="0" applyNumberFormat="1" applyFont="1" applyAlignment="1">
      <alignment horizontal="center" vertical="center"/>
    </xf>
    <xf numFmtId="0" fontId="8" fillId="0" borderId="0" xfId="0" applyFont="1"/>
    <xf numFmtId="0" fontId="6" fillId="0" borderId="0" xfId="0" applyFont="1" applyAlignment="1">
      <alignment horizontal="center"/>
    </xf>
    <xf numFmtId="0" fontId="9" fillId="2" borderId="0" xfId="0" applyFont="1" applyFill="1"/>
    <xf numFmtId="0" fontId="10" fillId="2" borderId="0" xfId="0" applyFont="1" applyFill="1"/>
    <xf numFmtId="0" fontId="11" fillId="2" borderId="0" xfId="0" applyFont="1" applyFill="1"/>
    <xf numFmtId="3" fontId="11" fillId="2" borderId="0" xfId="0" applyNumberFormat="1" applyFont="1" applyFill="1"/>
    <xf numFmtId="0" fontId="12" fillId="0" borderId="0" xfId="0" applyFont="1"/>
    <xf numFmtId="0" fontId="13" fillId="0" borderId="0" xfId="0" applyFont="1"/>
    <xf numFmtId="3" fontId="13" fillId="0" borderId="0" xfId="0" applyNumberFormat="1" applyFont="1"/>
    <xf numFmtId="0" fontId="13" fillId="0" borderId="0" xfId="0" applyFont="1" applyAlignment="1">
      <alignment horizontal="right"/>
    </xf>
    <xf numFmtId="0" fontId="1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2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applyAlignment="1">
      <alignment horizontal="center" vertical="center"/>
    </xf>
    <xf numFmtId="0" fontId="23" fillId="0" borderId="0" xfId="0" applyFont="1" applyAlignment="1">
      <alignment vertical="center"/>
    </xf>
    <xf numFmtId="3" fontId="23" fillId="0" borderId="0" xfId="0" applyNumberFormat="1" applyFont="1" applyAlignment="1">
      <alignment vertical="center"/>
    </xf>
    <xf numFmtId="0" fontId="23" fillId="0" borderId="0" xfId="0" applyFont="1" applyAlignment="1">
      <alignment horizontal="center" vertical="center" wrapText="1"/>
    </xf>
    <xf numFmtId="0" fontId="24" fillId="0" borderId="0" xfId="0" applyFont="1"/>
    <xf numFmtId="0" fontId="25" fillId="0" borderId="0" xfId="0" applyFont="1"/>
    <xf numFmtId="0" fontId="26" fillId="0" borderId="0" xfId="0" applyFont="1"/>
    <xf numFmtId="0" fontId="0" fillId="0" borderId="10" xfId="0" applyBorder="1"/>
    <xf numFmtId="165" fontId="0" fillId="0" borderId="1" xfId="1"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65" fontId="0" fillId="0" borderId="0" xfId="1" applyNumberFormat="1" applyFont="1" applyBorder="1" applyAlignment="1">
      <alignment horizontal="center" vertical="center"/>
    </xf>
    <xf numFmtId="165" fontId="0" fillId="4" borderId="1" xfId="1" applyNumberFormat="1" applyFont="1" applyFill="1" applyBorder="1" applyAlignment="1">
      <alignment horizontal="center" vertical="center"/>
    </xf>
    <xf numFmtId="0" fontId="6" fillId="0" borderId="0" xfId="0" applyFont="1" applyAlignment="1">
      <alignment horizontal="center" vertical="center"/>
    </xf>
    <xf numFmtId="0" fontId="16" fillId="0" borderId="11" xfId="0" applyFont="1" applyBorder="1" applyAlignment="1">
      <alignment vertical="center" wrapText="1"/>
    </xf>
    <xf numFmtId="0" fontId="16" fillId="0" borderId="12" xfId="0" applyFont="1" applyBorder="1" applyAlignment="1">
      <alignment vertical="center" wrapText="1"/>
    </xf>
    <xf numFmtId="3" fontId="17" fillId="0" borderId="11" xfId="0" applyNumberFormat="1" applyFont="1" applyBorder="1" applyAlignment="1">
      <alignment vertical="center" wrapText="1"/>
    </xf>
    <xf numFmtId="3" fontId="17" fillId="0" borderId="12" xfId="0" applyNumberFormat="1" applyFont="1" applyBorder="1" applyAlignment="1">
      <alignment vertical="center" wrapText="1"/>
    </xf>
    <xf numFmtId="0" fontId="27" fillId="0" borderId="13" xfId="0" applyFont="1" applyBorder="1" applyAlignment="1" applyProtection="1">
      <alignment horizontal="center" vertical="center"/>
      <protection locked="0"/>
    </xf>
    <xf numFmtId="0" fontId="28" fillId="0" borderId="2" xfId="0" applyFont="1" applyBorder="1" applyAlignment="1" applyProtection="1">
      <alignment horizontal="left" vertical="center" wrapText="1"/>
      <protection locked="0"/>
    </xf>
    <xf numFmtId="0" fontId="28" fillId="0" borderId="4"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wrapText="1"/>
      <protection locked="0"/>
    </xf>
    <xf numFmtId="165" fontId="0" fillId="0" borderId="11" xfId="1" applyNumberFormat="1" applyFont="1" applyBorder="1" applyAlignment="1">
      <alignment horizontal="center" vertical="center"/>
    </xf>
    <xf numFmtId="165" fontId="0" fillId="0" borderId="12" xfId="1" applyNumberFormat="1" applyFont="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4" fillId="0" borderId="1"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1"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7" fillId="0" borderId="1" xfId="0" applyFont="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0" fillId="0" borderId="1" xfId="0" applyBorder="1" applyAlignment="1">
      <alignment horizont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cellXfs>
  <cellStyles count="2">
    <cellStyle name="Monétaire" xfId="1" builtinId="4"/>
    <cellStyle name="Normal" xfId="0" builtinId="0"/>
  </cellStyles>
  <dxfs count="1">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2540</xdr:colOff>
      <xdr:row>0</xdr:row>
      <xdr:rowOff>63500</xdr:rowOff>
    </xdr:from>
    <xdr:to>
      <xdr:col>13</xdr:col>
      <xdr:colOff>660823</xdr:colOff>
      <xdr:row>3</xdr:row>
      <xdr:rowOff>99399</xdr:rowOff>
    </xdr:to>
    <xdr:pic>
      <xdr:nvPicPr>
        <xdr:cNvPr id="2" name="Picture 2">
          <a:extLst>
            <a:ext uri="{FF2B5EF4-FFF2-40B4-BE49-F238E27FC236}">
              <a16:creationId xmlns:a16="http://schemas.microsoft.com/office/drawing/2014/main" id="{89E8239D-BAE1-4697-9E33-A116D73B9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6360" y="63500"/>
          <a:ext cx="2405380" cy="1316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zoomScale="60" zoomScaleNormal="60" workbookViewId="0">
      <selection activeCell="B22" sqref="B22:E22"/>
    </sheetView>
  </sheetViews>
  <sheetFormatPr baseColWidth="10" defaultColWidth="8.90625" defaultRowHeight="14.5" x14ac:dyDescent="0.35"/>
  <cols>
    <col min="1" max="1" width="16.08984375" customWidth="1"/>
    <col min="2" max="2" width="31.6328125" customWidth="1"/>
    <col min="3" max="3" width="88.81640625" customWidth="1"/>
    <col min="4" max="4" width="8.984375E-2" customWidth="1"/>
    <col min="5" max="5" width="18.1796875" hidden="1" customWidth="1"/>
    <col min="6" max="7" width="13.81640625" customWidth="1"/>
    <col min="8" max="8" width="13.36328125" customWidth="1"/>
    <col min="9" max="9" width="15.36328125" customWidth="1"/>
    <col min="10" max="10" width="15.08984375" customWidth="1"/>
    <col min="11" max="11" width="15.36328125" customWidth="1"/>
    <col min="12" max="12" width="21.1796875" customWidth="1"/>
    <col min="13" max="13" width="25.26953125" customWidth="1"/>
    <col min="14" max="14" width="27" customWidth="1"/>
  </cols>
  <sheetData>
    <row r="1" spans="1:14" ht="15.5" x14ac:dyDescent="0.35">
      <c r="A1" s="90" t="s">
        <v>0</v>
      </c>
      <c r="B1" s="90"/>
      <c r="E1" s="1"/>
      <c r="M1" s="91"/>
      <c r="N1" s="91"/>
    </row>
    <row r="2" spans="1:14" ht="71" customHeight="1" x14ac:dyDescent="0.35">
      <c r="A2" s="90"/>
      <c r="B2" s="90"/>
      <c r="E2" s="1"/>
      <c r="M2" s="2"/>
      <c r="N2" s="2"/>
    </row>
    <row r="3" spans="1:14" x14ac:dyDescent="0.35">
      <c r="A3" s="92" t="s">
        <v>36</v>
      </c>
      <c r="B3" s="92"/>
      <c r="C3" s="92"/>
      <c r="D3" s="92"/>
      <c r="E3" s="92"/>
      <c r="F3" s="92"/>
      <c r="G3" s="92"/>
      <c r="H3" s="92"/>
    </row>
    <row r="4" spans="1:14" x14ac:dyDescent="0.35">
      <c r="A4" s="92"/>
      <c r="B4" s="92"/>
      <c r="C4" s="92"/>
      <c r="D4" s="92"/>
      <c r="E4" s="92"/>
      <c r="F4" s="92"/>
      <c r="G4" s="92"/>
      <c r="H4" s="92"/>
    </row>
    <row r="5" spans="1:14" ht="23" x14ac:dyDescent="0.35">
      <c r="A5" s="3"/>
      <c r="B5" s="3"/>
      <c r="C5" s="3"/>
      <c r="D5" s="3"/>
      <c r="E5" s="4"/>
      <c r="F5" s="3"/>
      <c r="G5" s="3"/>
      <c r="H5" s="3"/>
    </row>
    <row r="6" spans="1:14" x14ac:dyDescent="0.35">
      <c r="A6" s="85" t="s">
        <v>1</v>
      </c>
      <c r="B6" s="86"/>
      <c r="C6" s="80"/>
      <c r="D6" s="80"/>
      <c r="E6" s="80"/>
      <c r="F6" s="80"/>
      <c r="G6" s="33"/>
      <c r="J6" s="81" t="s">
        <v>2</v>
      </c>
      <c r="K6" s="82"/>
      <c r="L6" s="83"/>
      <c r="M6" s="93" t="s">
        <v>37</v>
      </c>
      <c r="N6" s="94"/>
    </row>
    <row r="7" spans="1:14" x14ac:dyDescent="0.35">
      <c r="A7" s="88" t="s">
        <v>3</v>
      </c>
      <c r="B7" s="89"/>
      <c r="C7" s="80"/>
      <c r="D7" s="80"/>
      <c r="E7" s="80"/>
      <c r="F7" s="80"/>
      <c r="G7" s="33"/>
      <c r="J7" s="81" t="s">
        <v>4</v>
      </c>
      <c r="K7" s="82"/>
      <c r="L7" s="83"/>
      <c r="M7" s="84"/>
      <c r="N7" s="84"/>
    </row>
    <row r="8" spans="1:14" x14ac:dyDescent="0.35">
      <c r="A8" s="79" t="s">
        <v>5</v>
      </c>
      <c r="B8" s="79"/>
      <c r="C8" s="80"/>
      <c r="D8" s="80"/>
      <c r="E8" s="80"/>
      <c r="F8" s="80"/>
      <c r="G8" s="33"/>
      <c r="J8" s="81" t="s">
        <v>6</v>
      </c>
      <c r="K8" s="82"/>
      <c r="L8" s="83"/>
      <c r="M8" s="84"/>
      <c r="N8" s="84"/>
    </row>
    <row r="9" spans="1:14" x14ac:dyDescent="0.35">
      <c r="A9" s="79" t="s">
        <v>7</v>
      </c>
      <c r="B9" s="79"/>
      <c r="C9" s="80"/>
      <c r="D9" s="80"/>
      <c r="E9" s="80"/>
      <c r="F9" s="80"/>
      <c r="G9" s="33"/>
      <c r="J9" s="81" t="s">
        <v>8</v>
      </c>
      <c r="K9" s="82"/>
      <c r="L9" s="83"/>
      <c r="M9" s="84" t="s">
        <v>30</v>
      </c>
      <c r="N9" s="84"/>
    </row>
    <row r="10" spans="1:14" x14ac:dyDescent="0.35">
      <c r="A10" s="85" t="s">
        <v>9</v>
      </c>
      <c r="B10" s="86"/>
      <c r="C10" s="80"/>
      <c r="D10" s="80"/>
      <c r="E10" s="80"/>
      <c r="F10" s="80"/>
      <c r="G10" s="33"/>
      <c r="J10" s="81" t="s">
        <v>10</v>
      </c>
      <c r="K10" s="82"/>
      <c r="L10" s="83"/>
      <c r="M10" s="87"/>
      <c r="N10" s="87"/>
    </row>
    <row r="11" spans="1:14" x14ac:dyDescent="0.35">
      <c r="A11" s="56" t="s">
        <v>31</v>
      </c>
      <c r="B11" s="57"/>
      <c r="C11" s="60"/>
      <c r="D11" s="61"/>
      <c r="E11" s="61"/>
      <c r="F11" s="62"/>
      <c r="G11" s="33"/>
      <c r="J11" s="60" t="s">
        <v>11</v>
      </c>
      <c r="K11" s="61"/>
      <c r="L11" s="62"/>
      <c r="M11" s="66" t="s">
        <v>33</v>
      </c>
      <c r="N11" s="67"/>
    </row>
    <row r="12" spans="1:14" x14ac:dyDescent="0.35">
      <c r="A12" s="58"/>
      <c r="B12" s="59"/>
      <c r="C12" s="63"/>
      <c r="D12" s="64"/>
      <c r="E12" s="64"/>
      <c r="F12" s="65"/>
      <c r="G12" s="33"/>
      <c r="J12" s="63"/>
      <c r="K12" s="64"/>
      <c r="L12" s="65"/>
      <c r="M12" s="68"/>
      <c r="N12" s="69"/>
    </row>
    <row r="13" spans="1:14" x14ac:dyDescent="0.35">
      <c r="A13" s="5"/>
      <c r="E13" s="1"/>
    </row>
    <row r="14" spans="1:14" x14ac:dyDescent="0.35">
      <c r="E14" s="1"/>
      <c r="K14" s="6"/>
      <c r="L14" s="6"/>
    </row>
    <row r="15" spans="1:14" ht="15.5" x14ac:dyDescent="0.35">
      <c r="A15" s="7" t="s">
        <v>12</v>
      </c>
      <c r="B15" s="8"/>
      <c r="C15" s="9"/>
      <c r="D15" s="9"/>
      <c r="E15" s="10"/>
      <c r="F15" s="9"/>
      <c r="G15" s="9"/>
      <c r="H15" s="9"/>
      <c r="I15" s="9"/>
      <c r="J15" s="9"/>
      <c r="K15" s="9"/>
      <c r="L15" s="9"/>
      <c r="M15" s="9"/>
      <c r="N15" s="9"/>
    </row>
    <row r="16" spans="1:14" x14ac:dyDescent="0.35">
      <c r="A16" s="11"/>
      <c r="B16" s="12"/>
      <c r="C16" s="12"/>
      <c r="D16" s="12"/>
      <c r="E16" s="13"/>
      <c r="F16" s="12"/>
      <c r="G16" s="12"/>
      <c r="H16" s="12"/>
      <c r="I16" s="12"/>
      <c r="J16" s="12"/>
      <c r="K16" s="14"/>
      <c r="L16" s="14"/>
      <c r="M16" s="12"/>
      <c r="N16" s="12"/>
    </row>
    <row r="17" spans="1:15" ht="63" customHeight="1" x14ac:dyDescent="0.35">
      <c r="A17" s="70" t="s">
        <v>13</v>
      </c>
      <c r="B17" s="71" t="s">
        <v>14</v>
      </c>
      <c r="C17" s="72"/>
      <c r="D17" s="34"/>
      <c r="E17" s="36"/>
      <c r="F17" s="76" t="s">
        <v>32</v>
      </c>
      <c r="G17" s="75" t="s">
        <v>15</v>
      </c>
      <c r="H17" s="75"/>
      <c r="I17" s="75" t="s">
        <v>16</v>
      </c>
      <c r="J17" s="75"/>
      <c r="K17" s="19" t="s">
        <v>17</v>
      </c>
      <c r="L17" s="15" t="s">
        <v>18</v>
      </c>
      <c r="M17" s="78" t="s">
        <v>19</v>
      </c>
    </row>
    <row r="18" spans="1:15" ht="58" customHeight="1" x14ac:dyDescent="0.35">
      <c r="A18" s="70"/>
      <c r="B18" s="73"/>
      <c r="C18" s="74"/>
      <c r="D18" s="35"/>
      <c r="E18" s="37"/>
      <c r="F18" s="77"/>
      <c r="G18" s="16" t="s">
        <v>20</v>
      </c>
      <c r="H18" s="16" t="s">
        <v>21</v>
      </c>
      <c r="I18" s="17" t="s">
        <v>22</v>
      </c>
      <c r="J18" s="16" t="s">
        <v>23</v>
      </c>
      <c r="K18" s="18" t="s">
        <v>24</v>
      </c>
      <c r="L18" s="18" t="s">
        <v>25</v>
      </c>
      <c r="M18" s="78"/>
    </row>
    <row r="19" spans="1:15" ht="77" customHeight="1" x14ac:dyDescent="0.35">
      <c r="A19" s="20">
        <f>1</f>
        <v>1</v>
      </c>
      <c r="B19" s="39" t="s">
        <v>40</v>
      </c>
      <c r="C19" s="40"/>
      <c r="D19" s="40"/>
      <c r="E19" s="41"/>
      <c r="F19" s="38">
        <v>60</v>
      </c>
      <c r="G19" s="28"/>
      <c r="H19" s="28">
        <f>G19*F19</f>
        <v>0</v>
      </c>
      <c r="I19" s="28"/>
      <c r="J19" s="28"/>
      <c r="K19" s="20"/>
      <c r="L19" s="20"/>
      <c r="M19" s="20" t="s">
        <v>35</v>
      </c>
    </row>
    <row r="20" spans="1:15" ht="125.5" customHeight="1" x14ac:dyDescent="0.35">
      <c r="A20" s="20">
        <f>1+1</f>
        <v>2</v>
      </c>
      <c r="B20" s="39" t="s">
        <v>41</v>
      </c>
      <c r="C20" s="40"/>
      <c r="D20" s="40"/>
      <c r="E20" s="41"/>
      <c r="F20" s="38">
        <v>150</v>
      </c>
      <c r="G20" s="28"/>
      <c r="H20" s="28">
        <f t="shared" ref="H20:H23" si="0">G20*F20</f>
        <v>0</v>
      </c>
      <c r="I20" s="28"/>
      <c r="J20" s="28"/>
      <c r="K20" s="20"/>
      <c r="L20" s="20"/>
      <c r="M20" s="20" t="s">
        <v>35</v>
      </c>
    </row>
    <row r="21" spans="1:15" ht="127" customHeight="1" x14ac:dyDescent="0.35">
      <c r="A21" s="20">
        <f>2+1</f>
        <v>3</v>
      </c>
      <c r="B21" s="39" t="s">
        <v>42</v>
      </c>
      <c r="C21" s="40"/>
      <c r="D21" s="40"/>
      <c r="E21" s="41"/>
      <c r="F21" s="38">
        <v>420</v>
      </c>
      <c r="G21" s="28"/>
      <c r="H21" s="28">
        <f t="shared" si="0"/>
        <v>0</v>
      </c>
      <c r="I21" s="28"/>
      <c r="J21" s="28"/>
      <c r="K21" s="20"/>
      <c r="L21" s="20"/>
      <c r="M21" s="20" t="s">
        <v>35</v>
      </c>
    </row>
    <row r="22" spans="1:15" ht="64" customHeight="1" x14ac:dyDescent="0.35">
      <c r="A22" s="20">
        <v>4</v>
      </c>
      <c r="B22" s="39" t="s">
        <v>38</v>
      </c>
      <c r="C22" s="40"/>
      <c r="D22" s="40"/>
      <c r="E22" s="41"/>
      <c r="F22" s="38">
        <v>1</v>
      </c>
      <c r="G22" s="28"/>
      <c r="H22" s="28">
        <f t="shared" si="0"/>
        <v>0</v>
      </c>
      <c r="I22" s="28"/>
      <c r="J22" s="28"/>
      <c r="K22" s="20"/>
      <c r="L22" s="20"/>
      <c r="M22" s="20" t="s">
        <v>35</v>
      </c>
    </row>
    <row r="23" spans="1:15" ht="114" customHeight="1" x14ac:dyDescent="0.35">
      <c r="A23" s="20">
        <f>5</f>
        <v>5</v>
      </c>
      <c r="B23" s="39" t="s">
        <v>39</v>
      </c>
      <c r="C23" s="40"/>
      <c r="D23" s="40"/>
      <c r="E23" s="41"/>
      <c r="F23" s="38">
        <v>150</v>
      </c>
      <c r="G23" s="28"/>
      <c r="H23" s="28">
        <f t="shared" si="0"/>
        <v>0</v>
      </c>
      <c r="I23" s="28"/>
      <c r="J23" s="28"/>
      <c r="K23" s="20"/>
      <c r="L23" s="20"/>
      <c r="M23" s="20" t="s">
        <v>35</v>
      </c>
    </row>
    <row r="24" spans="1:15" ht="29" customHeight="1" x14ac:dyDescent="0.35">
      <c r="A24" s="53" t="s">
        <v>26</v>
      </c>
      <c r="B24" s="54"/>
      <c r="C24" s="54"/>
      <c r="D24" s="54"/>
      <c r="E24" s="54"/>
      <c r="F24" s="54"/>
      <c r="G24" s="54"/>
      <c r="H24" s="55"/>
      <c r="I24" s="42">
        <f>SUM(H19:H23)</f>
        <v>0</v>
      </c>
      <c r="J24" s="32" t="s">
        <v>27</v>
      </c>
      <c r="K24" s="32" t="s">
        <v>28</v>
      </c>
      <c r="L24" s="44"/>
      <c r="M24" s="45"/>
      <c r="N24" s="46"/>
    </row>
    <row r="25" spans="1:15" ht="29" customHeight="1" x14ac:dyDescent="0.35">
      <c r="A25" s="50" t="s">
        <v>34</v>
      </c>
      <c r="B25" s="51"/>
      <c r="C25" s="51"/>
      <c r="D25" s="51"/>
      <c r="E25" s="51"/>
      <c r="F25" s="51"/>
      <c r="G25" s="51"/>
      <c r="H25" s="52"/>
      <c r="I25" s="43"/>
      <c r="J25" s="28">
        <f>SUM(I19:I23)</f>
        <v>0</v>
      </c>
      <c r="K25" s="28">
        <f>SUM(J19:J23)</f>
        <v>0</v>
      </c>
      <c r="L25" s="47"/>
      <c r="M25" s="48"/>
      <c r="N25" s="49"/>
    </row>
    <row r="26" spans="1:15" ht="29" customHeight="1" x14ac:dyDescent="0.35">
      <c r="A26" s="29"/>
      <c r="B26" s="30"/>
      <c r="C26" s="30"/>
      <c r="D26" s="29"/>
      <c r="E26" s="29"/>
      <c r="F26" s="29"/>
      <c r="G26" s="29"/>
      <c r="H26" s="31"/>
      <c r="I26" s="31"/>
      <c r="J26" s="31"/>
      <c r="K26" s="31"/>
      <c r="L26" s="29"/>
      <c r="M26" s="29"/>
      <c r="N26" s="29"/>
    </row>
    <row r="27" spans="1:15" x14ac:dyDescent="0.35">
      <c r="B27" s="21"/>
      <c r="C27" s="21"/>
      <c r="D27" s="21"/>
      <c r="E27" s="21"/>
      <c r="F27" s="22"/>
      <c r="G27" s="22"/>
      <c r="H27" s="21"/>
      <c r="I27" s="21"/>
      <c r="J27" s="21"/>
      <c r="K27" s="21"/>
      <c r="L27" s="21"/>
      <c r="M27" s="21"/>
      <c r="N27" s="23"/>
      <c r="O27" s="23"/>
    </row>
    <row r="28" spans="1:15" x14ac:dyDescent="0.35">
      <c r="F28" s="1"/>
      <c r="G28" s="1"/>
      <c r="K28" s="24" t="s">
        <v>1</v>
      </c>
    </row>
    <row r="29" spans="1:15" x14ac:dyDescent="0.35">
      <c r="F29" s="1"/>
      <c r="G29" s="1"/>
      <c r="K29" s="25" t="s">
        <v>29</v>
      </c>
    </row>
    <row r="30" spans="1:15" x14ac:dyDescent="0.35">
      <c r="F30" s="1"/>
      <c r="G30" s="1"/>
      <c r="K30" s="26"/>
    </row>
    <row r="31" spans="1:15" x14ac:dyDescent="0.35">
      <c r="F31" s="1"/>
      <c r="G31" s="1"/>
      <c r="K31" s="27"/>
      <c r="L31" s="27"/>
    </row>
  </sheetData>
  <mergeCells count="42">
    <mergeCell ref="B22:E22"/>
    <mergeCell ref="B23:E23"/>
    <mergeCell ref="B21:E21"/>
    <mergeCell ref="A1:B2"/>
    <mergeCell ref="M1:N1"/>
    <mergeCell ref="A3:H4"/>
    <mergeCell ref="A6:B6"/>
    <mergeCell ref="C6:F6"/>
    <mergeCell ref="J6:L6"/>
    <mergeCell ref="M6:N6"/>
    <mergeCell ref="A7:B7"/>
    <mergeCell ref="C7:F7"/>
    <mergeCell ref="J7:L7"/>
    <mergeCell ref="M7:N7"/>
    <mergeCell ref="A8:B8"/>
    <mergeCell ref="C8:F8"/>
    <mergeCell ref="J8:L8"/>
    <mergeCell ref="M8:N8"/>
    <mergeCell ref="A9:B9"/>
    <mergeCell ref="C9:F9"/>
    <mergeCell ref="J9:L9"/>
    <mergeCell ref="M9:N9"/>
    <mergeCell ref="A10:B10"/>
    <mergeCell ref="C10:F10"/>
    <mergeCell ref="J10:L10"/>
    <mergeCell ref="M10:N10"/>
    <mergeCell ref="I24:I25"/>
    <mergeCell ref="L24:N25"/>
    <mergeCell ref="A25:H25"/>
    <mergeCell ref="A24:H24"/>
    <mergeCell ref="A11:B12"/>
    <mergeCell ref="C11:F12"/>
    <mergeCell ref="J11:L12"/>
    <mergeCell ref="M11:N12"/>
    <mergeCell ref="A17:A18"/>
    <mergeCell ref="B17:C18"/>
    <mergeCell ref="G17:H17"/>
    <mergeCell ref="F17:F18"/>
    <mergeCell ref="I17:J17"/>
    <mergeCell ref="M17:M18"/>
    <mergeCell ref="B19:E19"/>
    <mergeCell ref="B20:E20"/>
  </mergeCells>
  <conditionalFormatting sqref="B19:E23">
    <cfRule type="expression" dxfId="0" priority="19">
      <formula>ISBLANK(#REF!)</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sOrder xmlns="ef721124-2b4f-41bb-9998-2173c451d628" xsi:nil="true"/>
    <lcf76f155ced4ddcb4097134ff3c332f xmlns="ef721124-2b4f-41bb-9998-2173c451d628">
      <Terms xmlns="http://schemas.microsoft.com/office/infopath/2007/PartnerControls"/>
    </lcf76f155ced4ddcb4097134ff3c332f>
    <TaxCatchAll xmlns="92ce55ab-8d58-449f-9a7a-18c78fc841ff" xsi:nil="true"/>
    <Date xmlns="ef721124-2b4f-41bb-9998-2173c451d62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60CD6A53D8DE4DB0A327E0D2AC8F64" ma:contentTypeVersion="18" ma:contentTypeDescription="Crée un document." ma:contentTypeScope="" ma:versionID="0a86b5527b4c0e9b9610a937ba99b335">
  <xsd:schema xmlns:xsd="http://www.w3.org/2001/XMLSchema" xmlns:xs="http://www.w3.org/2001/XMLSchema" xmlns:p="http://schemas.microsoft.com/office/2006/metadata/properties" xmlns:ns2="ef721124-2b4f-41bb-9998-2173c451d628" xmlns:ns3="92ce55ab-8d58-449f-9a7a-18c78fc841ff" targetNamespace="http://schemas.microsoft.com/office/2006/metadata/properties" ma:root="true" ma:fieldsID="0915ddeb370da9f1d1169091e7c5b927" ns2:_="" ns3:_="">
    <xsd:import namespace="ef721124-2b4f-41bb-9998-2173c451d628"/>
    <xsd:import namespace="92ce55ab-8d58-449f-9a7a-18c78fc841f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ocumentsOrder" minOccurs="0"/>
                <xsd:element ref="ns2:MediaLengthInSeconds" minOccurs="0"/>
                <xsd:element ref="ns2:lcf76f155ced4ddcb4097134ff3c332f" minOccurs="0"/>
                <xsd:element ref="ns3:TaxCatchAll" minOccurs="0"/>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721124-2b4f-41bb-9998-2173c451d6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ocumentsOrder" ma:index="20" nillable="true" ma:displayName="Documents Order " ma:format="Dropdown" ma:internalName="DocumentsOrder"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a955067c-4844-4e4f-970b-73b17f111726" ma:termSetId="09814cd3-568e-fe90-9814-8d621ff8fb84" ma:anchorId="fba54fb3-c3e1-fe81-a776-ca4b69148c4d" ma:open="true" ma:isKeyword="false">
      <xsd:complexType>
        <xsd:sequence>
          <xsd:element ref="pc:Terms" minOccurs="0" maxOccurs="1"/>
        </xsd:sequence>
      </xsd:complexType>
    </xsd:element>
    <xsd:element name="Date" ma:index="25" nillable="true" ma:displayName="Date"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ce55ab-8d58-449f-9a7a-18c78fc841ff"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d512c23a-1b68-4216-8f1d-9115fffc956d}" ma:internalName="TaxCatchAll" ma:showField="CatchAllData" ma:web="92ce55ab-8d58-449f-9a7a-18c78fc841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F24160-6985-4022-B2E1-D0F1B8FCF651}">
  <ds:schemaRefs>
    <ds:schemaRef ds:uri="http://schemas.microsoft.com/sharepoint/v3/contenttype/forms"/>
  </ds:schemaRefs>
</ds:datastoreItem>
</file>

<file path=customXml/itemProps2.xml><?xml version="1.0" encoding="utf-8"?>
<ds:datastoreItem xmlns:ds="http://schemas.openxmlformats.org/officeDocument/2006/customXml" ds:itemID="{30DEC1BD-2121-48A3-A987-448B0A8178AB}">
  <ds:schemaRefs>
    <ds:schemaRef ds:uri="92ce55ab-8d58-449f-9a7a-18c78fc841ff"/>
    <ds:schemaRef ds:uri="http://www.w3.org/XML/1998/namespace"/>
    <ds:schemaRef ds:uri="http://schemas.microsoft.com/office/2006/documentManagement/types"/>
    <ds:schemaRef ds:uri="http://purl.org/dc/terms/"/>
    <ds:schemaRef ds:uri="http://schemas.microsoft.com/office/2006/metadata/properties"/>
    <ds:schemaRef ds:uri="http://purl.org/dc/dcmitype/"/>
    <ds:schemaRef ds:uri="http://purl.org/dc/elements/1.1/"/>
    <ds:schemaRef ds:uri="ef721124-2b4f-41bb-9998-2173c451d628"/>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7796024-EC97-4DD4-B523-257E5087A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721124-2b4f-41bb-9998-2173c451d628"/>
    <ds:schemaRef ds:uri="92ce55ab-8d58-449f-9a7a-18c78fc84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Devis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Dorsaf Aoun</dc:creator>
  <cp:keywords/>
  <dc:description/>
  <cp:lastModifiedBy>Lamia Chhidi</cp:lastModifiedBy>
  <cp:revision/>
  <dcterms:created xsi:type="dcterms:W3CDTF">2022-03-22T09:01:42Z</dcterms:created>
  <dcterms:modified xsi:type="dcterms:W3CDTF">2023-08-02T16:29:06Z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0x0101000E60CD6A53D8DE4DB0A327E0D2AC8F64</vt:lpwstr>
  </property>
</Properties>
</file>